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hilton/SourceTree/FRC2019/Docs/"/>
    </mc:Choice>
  </mc:AlternateContent>
  <xr:revisionPtr revIDLastSave="0" documentId="13_ncr:40009_{5A72E594-5554-7D46-8B8D-FE9B03846646}" xr6:coauthVersionLast="43" xr6:coauthVersionMax="43" xr10:uidLastSave="{00000000-0000-0000-0000-000000000000}"/>
  <bookViews>
    <workbookView xWindow="0" yWindow="0" windowWidth="33600" windowHeight="21000" activeTab="1"/>
  </bookViews>
  <sheets>
    <sheet name="kA Linear Chart" sheetId="2" r:id="rId1"/>
    <sheet name="RobotLinearRunAndCalculations" sheetId="1" r:id="rId2"/>
    <sheet name="RobotAngularRunAndCalculation" sheetId="4" r:id="rId3"/>
    <sheet name="Voltage trend" sheetId="8" r:id="rId4"/>
    <sheet name="velocity accel trend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4" l="1"/>
  <c r="K404" i="4"/>
  <c r="K405" i="4"/>
  <c r="L405" i="4" s="1"/>
  <c r="M405" i="4" s="1"/>
  <c r="K406" i="4"/>
  <c r="L406" i="4" s="1"/>
  <c r="M406" i="4" s="1"/>
  <c r="K407" i="4"/>
  <c r="L407" i="4" s="1"/>
  <c r="M407" i="4" s="1"/>
  <c r="K408" i="4"/>
  <c r="L408" i="4" s="1"/>
  <c r="M408" i="4" s="1"/>
  <c r="K409" i="4"/>
  <c r="L409" i="4" s="1"/>
  <c r="M409" i="4" s="1"/>
  <c r="K410" i="4"/>
  <c r="L410" i="4" s="1"/>
  <c r="M410" i="4" s="1"/>
  <c r="K411" i="4"/>
  <c r="L411" i="4" s="1"/>
  <c r="M411" i="4" s="1"/>
  <c r="K412" i="4"/>
  <c r="K413" i="4"/>
  <c r="L413" i="4" s="1"/>
  <c r="M413" i="4" s="1"/>
  <c r="K414" i="4"/>
  <c r="L414" i="4" s="1"/>
  <c r="M414" i="4" s="1"/>
  <c r="K415" i="4"/>
  <c r="L415" i="4" s="1"/>
  <c r="M415" i="4" s="1"/>
  <c r="K416" i="4"/>
  <c r="L416" i="4" s="1"/>
  <c r="M416" i="4" s="1"/>
  <c r="K417" i="4"/>
  <c r="L417" i="4" s="1"/>
  <c r="M417" i="4" s="1"/>
  <c r="K418" i="4"/>
  <c r="L418" i="4" s="1"/>
  <c r="M418" i="4" s="1"/>
  <c r="K419" i="4"/>
  <c r="L419" i="4" s="1"/>
  <c r="M419" i="4" s="1"/>
  <c r="K420" i="4"/>
  <c r="L420" i="4" s="1"/>
  <c r="M420" i="4" s="1"/>
  <c r="K421" i="4"/>
  <c r="L421" i="4" s="1"/>
  <c r="M421" i="4" s="1"/>
  <c r="K422" i="4"/>
  <c r="L422" i="4" s="1"/>
  <c r="M422" i="4" s="1"/>
  <c r="K423" i="4"/>
  <c r="L423" i="4" s="1"/>
  <c r="M423" i="4" s="1"/>
  <c r="K424" i="4"/>
  <c r="L424" i="4" s="1"/>
  <c r="M424" i="4" s="1"/>
  <c r="K425" i="4"/>
  <c r="L425" i="4" s="1"/>
  <c r="M425" i="4" s="1"/>
  <c r="K426" i="4"/>
  <c r="L426" i="4" s="1"/>
  <c r="M426" i="4" s="1"/>
  <c r="K427" i="4"/>
  <c r="L427" i="4" s="1"/>
  <c r="M427" i="4" s="1"/>
  <c r="K428" i="4"/>
  <c r="K429" i="4"/>
  <c r="L429" i="4" s="1"/>
  <c r="M429" i="4" s="1"/>
  <c r="K430" i="4"/>
  <c r="L430" i="4" s="1"/>
  <c r="M430" i="4" s="1"/>
  <c r="K431" i="4"/>
  <c r="L431" i="4" s="1"/>
  <c r="M431" i="4" s="1"/>
  <c r="K432" i="4"/>
  <c r="L432" i="4" s="1"/>
  <c r="M432" i="4" s="1"/>
  <c r="K433" i="4"/>
  <c r="L433" i="4" s="1"/>
  <c r="M433" i="4" s="1"/>
  <c r="K434" i="4"/>
  <c r="L434" i="4" s="1"/>
  <c r="M434" i="4" s="1"/>
  <c r="K435" i="4"/>
  <c r="L435" i="4" s="1"/>
  <c r="M435" i="4" s="1"/>
  <c r="K436" i="4"/>
  <c r="L436" i="4" s="1"/>
  <c r="M436" i="4" s="1"/>
  <c r="K437" i="4"/>
  <c r="L437" i="4" s="1"/>
  <c r="M437" i="4" s="1"/>
  <c r="K438" i="4"/>
  <c r="K439" i="4"/>
  <c r="K440" i="4"/>
  <c r="L440" i="4" s="1"/>
  <c r="M440" i="4" s="1"/>
  <c r="K441" i="4"/>
  <c r="L441" i="4" s="1"/>
  <c r="M441" i="4" s="1"/>
  <c r="K442" i="4"/>
  <c r="L442" i="4" s="1"/>
  <c r="M442" i="4" s="1"/>
  <c r="L404" i="4"/>
  <c r="M404" i="4" s="1"/>
  <c r="L412" i="4"/>
  <c r="M412" i="4" s="1"/>
  <c r="L428" i="4"/>
  <c r="M428" i="4" s="1"/>
  <c r="L438" i="4"/>
  <c r="M438" i="4" s="1"/>
  <c r="L439" i="4"/>
  <c r="M439" i="4" s="1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2" i="4"/>
  <c r="K131" i="4"/>
  <c r="L131" i="4" s="1"/>
  <c r="M131" i="4" s="1"/>
  <c r="K132" i="4"/>
  <c r="L132" i="4" s="1"/>
  <c r="M132" i="4" s="1"/>
  <c r="K133" i="4"/>
  <c r="L133" i="4" s="1"/>
  <c r="M133" i="4" s="1"/>
  <c r="K134" i="4"/>
  <c r="L134" i="4" s="1"/>
  <c r="M134" i="4" s="1"/>
  <c r="K135" i="4"/>
  <c r="L135" i="4" s="1"/>
  <c r="M135" i="4" s="1"/>
  <c r="K136" i="4"/>
  <c r="L136" i="4" s="1"/>
  <c r="M136" i="4" s="1"/>
  <c r="K137" i="4"/>
  <c r="L137" i="4" s="1"/>
  <c r="M137" i="4" s="1"/>
  <c r="K138" i="4"/>
  <c r="L138" i="4" s="1"/>
  <c r="M138" i="4" s="1"/>
  <c r="K139" i="4"/>
  <c r="L139" i="4" s="1"/>
  <c r="M139" i="4" s="1"/>
  <c r="K140" i="4"/>
  <c r="L140" i="4" s="1"/>
  <c r="M140" i="4" s="1"/>
  <c r="K141" i="4"/>
  <c r="L141" i="4" s="1"/>
  <c r="M141" i="4" s="1"/>
  <c r="K142" i="4"/>
  <c r="L142" i="4" s="1"/>
  <c r="M142" i="4" s="1"/>
  <c r="K143" i="4"/>
  <c r="L143" i="4" s="1"/>
  <c r="M143" i="4" s="1"/>
  <c r="K144" i="4"/>
  <c r="L144" i="4" s="1"/>
  <c r="M144" i="4" s="1"/>
  <c r="K145" i="4"/>
  <c r="L145" i="4" s="1"/>
  <c r="M145" i="4" s="1"/>
  <c r="K146" i="4"/>
  <c r="L146" i="4" s="1"/>
  <c r="M146" i="4" s="1"/>
  <c r="K147" i="4"/>
  <c r="L147" i="4" s="1"/>
  <c r="M147" i="4" s="1"/>
  <c r="K148" i="4"/>
  <c r="L148" i="4" s="1"/>
  <c r="M148" i="4" s="1"/>
  <c r="K149" i="4"/>
  <c r="L149" i="4" s="1"/>
  <c r="M149" i="4" s="1"/>
  <c r="K150" i="4"/>
  <c r="L150" i="4" s="1"/>
  <c r="M150" i="4" s="1"/>
  <c r="K151" i="4"/>
  <c r="L151" i="4" s="1"/>
  <c r="M151" i="4" s="1"/>
  <c r="K152" i="4"/>
  <c r="L152" i="4" s="1"/>
  <c r="M152" i="4" s="1"/>
  <c r="K153" i="4"/>
  <c r="L153" i="4" s="1"/>
  <c r="M153" i="4" s="1"/>
  <c r="K154" i="4"/>
  <c r="L154" i="4" s="1"/>
  <c r="M154" i="4" s="1"/>
  <c r="K155" i="4"/>
  <c r="L155" i="4" s="1"/>
  <c r="M155" i="4" s="1"/>
  <c r="K156" i="4"/>
  <c r="L156" i="4" s="1"/>
  <c r="M156" i="4" s="1"/>
  <c r="K157" i="4"/>
  <c r="L157" i="4" s="1"/>
  <c r="M157" i="4" s="1"/>
  <c r="K158" i="4"/>
  <c r="L158" i="4" s="1"/>
  <c r="M158" i="4" s="1"/>
  <c r="K159" i="4"/>
  <c r="L159" i="4" s="1"/>
  <c r="M159" i="4" s="1"/>
  <c r="K160" i="4"/>
  <c r="L160" i="4" s="1"/>
  <c r="M160" i="4" s="1"/>
  <c r="K161" i="4"/>
  <c r="L161" i="4" s="1"/>
  <c r="M161" i="4" s="1"/>
  <c r="K162" i="4"/>
  <c r="L162" i="4" s="1"/>
  <c r="M162" i="4" s="1"/>
  <c r="K163" i="4"/>
  <c r="L163" i="4" s="1"/>
  <c r="M163" i="4" s="1"/>
  <c r="K164" i="4"/>
  <c r="L164" i="4" s="1"/>
  <c r="M164" i="4" s="1"/>
  <c r="K165" i="4"/>
  <c r="L165" i="4" s="1"/>
  <c r="M165" i="4" s="1"/>
  <c r="K166" i="4"/>
  <c r="L166" i="4" s="1"/>
  <c r="M166" i="4" s="1"/>
  <c r="K167" i="4"/>
  <c r="L167" i="4" s="1"/>
  <c r="M167" i="4" s="1"/>
  <c r="N167" i="4" s="1"/>
  <c r="K168" i="4"/>
  <c r="L168" i="4" s="1"/>
  <c r="M168" i="4" s="1"/>
  <c r="K169" i="4"/>
  <c r="L169" i="4" s="1"/>
  <c r="M169" i="4" s="1"/>
  <c r="K170" i="4"/>
  <c r="L170" i="4" s="1"/>
  <c r="M170" i="4" s="1"/>
  <c r="K171" i="4"/>
  <c r="L171" i="4" s="1"/>
  <c r="M171" i="4" s="1"/>
  <c r="K172" i="4"/>
  <c r="L172" i="4" s="1"/>
  <c r="M172" i="4" s="1"/>
  <c r="K173" i="4"/>
  <c r="L173" i="4" s="1"/>
  <c r="M173" i="4" s="1"/>
  <c r="K174" i="4"/>
  <c r="L174" i="4" s="1"/>
  <c r="M174" i="4" s="1"/>
  <c r="K175" i="4"/>
  <c r="L175" i="4" s="1"/>
  <c r="M175" i="4" s="1"/>
  <c r="K176" i="4"/>
  <c r="L176" i="4" s="1"/>
  <c r="M176" i="4" s="1"/>
  <c r="K177" i="4"/>
  <c r="L177" i="4" s="1"/>
  <c r="M177" i="4" s="1"/>
  <c r="K178" i="4"/>
  <c r="L178" i="4" s="1"/>
  <c r="M178" i="4" s="1"/>
  <c r="K179" i="4"/>
  <c r="L179" i="4" s="1"/>
  <c r="M179" i="4" s="1"/>
  <c r="K180" i="4"/>
  <c r="L180" i="4" s="1"/>
  <c r="M180" i="4" s="1"/>
  <c r="K181" i="4"/>
  <c r="L181" i="4" s="1"/>
  <c r="M181" i="4" s="1"/>
  <c r="K182" i="4"/>
  <c r="L182" i="4" s="1"/>
  <c r="M182" i="4" s="1"/>
  <c r="K183" i="4"/>
  <c r="L183" i="4" s="1"/>
  <c r="M183" i="4" s="1"/>
  <c r="K184" i="4"/>
  <c r="L184" i="4" s="1"/>
  <c r="M184" i="4" s="1"/>
  <c r="K185" i="4"/>
  <c r="L185" i="4" s="1"/>
  <c r="M185" i="4" s="1"/>
  <c r="K186" i="4"/>
  <c r="L186" i="4" s="1"/>
  <c r="M186" i="4" s="1"/>
  <c r="K187" i="4"/>
  <c r="L187" i="4" s="1"/>
  <c r="M187" i="4" s="1"/>
  <c r="K188" i="4"/>
  <c r="L188" i="4" s="1"/>
  <c r="M188" i="4" s="1"/>
  <c r="K189" i="4"/>
  <c r="L189" i="4" s="1"/>
  <c r="M189" i="4" s="1"/>
  <c r="K190" i="4"/>
  <c r="L190" i="4" s="1"/>
  <c r="M190" i="4" s="1"/>
  <c r="K191" i="4"/>
  <c r="L191" i="4" s="1"/>
  <c r="M191" i="4" s="1"/>
  <c r="K192" i="4"/>
  <c r="L192" i="4" s="1"/>
  <c r="M192" i="4" s="1"/>
  <c r="K193" i="4"/>
  <c r="L193" i="4" s="1"/>
  <c r="M193" i="4" s="1"/>
  <c r="K194" i="4"/>
  <c r="L194" i="4" s="1"/>
  <c r="M194" i="4" s="1"/>
  <c r="K195" i="4"/>
  <c r="L195" i="4" s="1"/>
  <c r="M195" i="4" s="1"/>
  <c r="K196" i="4"/>
  <c r="L196" i="4" s="1"/>
  <c r="M196" i="4" s="1"/>
  <c r="K197" i="4"/>
  <c r="L197" i="4" s="1"/>
  <c r="M197" i="4" s="1"/>
  <c r="K198" i="4"/>
  <c r="L198" i="4" s="1"/>
  <c r="M198" i="4" s="1"/>
  <c r="K199" i="4"/>
  <c r="L199" i="4" s="1"/>
  <c r="M199" i="4" s="1"/>
  <c r="K200" i="4"/>
  <c r="L200" i="4" s="1"/>
  <c r="M200" i="4" s="1"/>
  <c r="K201" i="4"/>
  <c r="L201" i="4" s="1"/>
  <c r="M201" i="4" s="1"/>
  <c r="K202" i="4"/>
  <c r="L202" i="4" s="1"/>
  <c r="M202" i="4" s="1"/>
  <c r="K203" i="4"/>
  <c r="L203" i="4" s="1"/>
  <c r="M203" i="4" s="1"/>
  <c r="K204" i="4"/>
  <c r="L204" i="4" s="1"/>
  <c r="M204" i="4" s="1"/>
  <c r="K205" i="4"/>
  <c r="L205" i="4" s="1"/>
  <c r="M205" i="4" s="1"/>
  <c r="K206" i="4"/>
  <c r="L206" i="4" s="1"/>
  <c r="M206" i="4" s="1"/>
  <c r="K207" i="4"/>
  <c r="L207" i="4" s="1"/>
  <c r="M207" i="4" s="1"/>
  <c r="K208" i="4"/>
  <c r="L208" i="4" s="1"/>
  <c r="M208" i="4" s="1"/>
  <c r="K209" i="4"/>
  <c r="L209" i="4" s="1"/>
  <c r="M209" i="4" s="1"/>
  <c r="K210" i="4"/>
  <c r="L210" i="4" s="1"/>
  <c r="M210" i="4" s="1"/>
  <c r="K211" i="4"/>
  <c r="L211" i="4" s="1"/>
  <c r="M211" i="4" s="1"/>
  <c r="K212" i="4"/>
  <c r="L212" i="4" s="1"/>
  <c r="M212" i="4" s="1"/>
  <c r="K213" i="4"/>
  <c r="L213" i="4" s="1"/>
  <c r="M213" i="4" s="1"/>
  <c r="K214" i="4"/>
  <c r="L214" i="4" s="1"/>
  <c r="M214" i="4" s="1"/>
  <c r="K215" i="4"/>
  <c r="L215" i="4" s="1"/>
  <c r="M215" i="4" s="1"/>
  <c r="K216" i="4"/>
  <c r="L216" i="4" s="1"/>
  <c r="M216" i="4" s="1"/>
  <c r="K217" i="4"/>
  <c r="L217" i="4" s="1"/>
  <c r="M217" i="4" s="1"/>
  <c r="K218" i="4"/>
  <c r="L218" i="4" s="1"/>
  <c r="M218" i="4" s="1"/>
  <c r="K219" i="4"/>
  <c r="L219" i="4" s="1"/>
  <c r="M219" i="4" s="1"/>
  <c r="K220" i="4"/>
  <c r="L220" i="4" s="1"/>
  <c r="M220" i="4" s="1"/>
  <c r="K221" i="4"/>
  <c r="L221" i="4" s="1"/>
  <c r="M221" i="4" s="1"/>
  <c r="K222" i="4"/>
  <c r="L222" i="4" s="1"/>
  <c r="M222" i="4" s="1"/>
  <c r="K223" i="4"/>
  <c r="L223" i="4" s="1"/>
  <c r="M223" i="4" s="1"/>
  <c r="K224" i="4"/>
  <c r="L224" i="4" s="1"/>
  <c r="M224" i="4" s="1"/>
  <c r="K225" i="4"/>
  <c r="L225" i="4" s="1"/>
  <c r="M225" i="4" s="1"/>
  <c r="K226" i="4"/>
  <c r="L226" i="4" s="1"/>
  <c r="M226" i="4" s="1"/>
  <c r="K227" i="4"/>
  <c r="L227" i="4" s="1"/>
  <c r="M227" i="4" s="1"/>
  <c r="K228" i="4"/>
  <c r="L228" i="4" s="1"/>
  <c r="M228" i="4" s="1"/>
  <c r="K229" i="4"/>
  <c r="L229" i="4" s="1"/>
  <c r="M229" i="4" s="1"/>
  <c r="K230" i="4"/>
  <c r="L230" i="4" s="1"/>
  <c r="M230" i="4" s="1"/>
  <c r="K231" i="4"/>
  <c r="L231" i="4" s="1"/>
  <c r="M231" i="4" s="1"/>
  <c r="N231" i="4" s="1"/>
  <c r="K232" i="4"/>
  <c r="L232" i="4" s="1"/>
  <c r="M232" i="4" s="1"/>
  <c r="K233" i="4"/>
  <c r="L233" i="4" s="1"/>
  <c r="M233" i="4" s="1"/>
  <c r="K234" i="4"/>
  <c r="L234" i="4" s="1"/>
  <c r="M234" i="4" s="1"/>
  <c r="K235" i="4"/>
  <c r="L235" i="4" s="1"/>
  <c r="M235" i="4" s="1"/>
  <c r="K236" i="4"/>
  <c r="L236" i="4" s="1"/>
  <c r="M236" i="4" s="1"/>
  <c r="K237" i="4"/>
  <c r="L237" i="4" s="1"/>
  <c r="M237" i="4" s="1"/>
  <c r="K238" i="4"/>
  <c r="L238" i="4" s="1"/>
  <c r="M238" i="4" s="1"/>
  <c r="K239" i="4"/>
  <c r="L239" i="4" s="1"/>
  <c r="M239" i="4" s="1"/>
  <c r="K240" i="4"/>
  <c r="L240" i="4" s="1"/>
  <c r="M240" i="4" s="1"/>
  <c r="K241" i="4"/>
  <c r="L241" i="4" s="1"/>
  <c r="M241" i="4" s="1"/>
  <c r="K242" i="4"/>
  <c r="L242" i="4" s="1"/>
  <c r="M242" i="4" s="1"/>
  <c r="K243" i="4"/>
  <c r="L243" i="4" s="1"/>
  <c r="M243" i="4" s="1"/>
  <c r="K244" i="4"/>
  <c r="L244" i="4" s="1"/>
  <c r="M244" i="4" s="1"/>
  <c r="K245" i="4"/>
  <c r="L245" i="4" s="1"/>
  <c r="M245" i="4" s="1"/>
  <c r="K246" i="4"/>
  <c r="L246" i="4" s="1"/>
  <c r="M246" i="4" s="1"/>
  <c r="K247" i="4"/>
  <c r="L247" i="4" s="1"/>
  <c r="M247" i="4" s="1"/>
  <c r="K248" i="4"/>
  <c r="L248" i="4" s="1"/>
  <c r="M248" i="4" s="1"/>
  <c r="K249" i="4"/>
  <c r="L249" i="4" s="1"/>
  <c r="M249" i="4" s="1"/>
  <c r="K250" i="4"/>
  <c r="L250" i="4" s="1"/>
  <c r="M250" i="4" s="1"/>
  <c r="K251" i="4"/>
  <c r="L251" i="4" s="1"/>
  <c r="M251" i="4" s="1"/>
  <c r="K252" i="4"/>
  <c r="L252" i="4" s="1"/>
  <c r="M252" i="4" s="1"/>
  <c r="K253" i="4"/>
  <c r="L253" i="4" s="1"/>
  <c r="M253" i="4" s="1"/>
  <c r="K254" i="4"/>
  <c r="L254" i="4" s="1"/>
  <c r="M254" i="4" s="1"/>
  <c r="K255" i="4"/>
  <c r="L255" i="4" s="1"/>
  <c r="M255" i="4" s="1"/>
  <c r="K256" i="4"/>
  <c r="L256" i="4" s="1"/>
  <c r="M256" i="4" s="1"/>
  <c r="K257" i="4"/>
  <c r="L257" i="4" s="1"/>
  <c r="M257" i="4" s="1"/>
  <c r="K258" i="4"/>
  <c r="L258" i="4" s="1"/>
  <c r="M258" i="4" s="1"/>
  <c r="K259" i="4"/>
  <c r="L259" i="4" s="1"/>
  <c r="M259" i="4" s="1"/>
  <c r="K260" i="4"/>
  <c r="L260" i="4" s="1"/>
  <c r="M260" i="4" s="1"/>
  <c r="K261" i="4"/>
  <c r="L261" i="4" s="1"/>
  <c r="M261" i="4" s="1"/>
  <c r="K262" i="4"/>
  <c r="L262" i="4" s="1"/>
  <c r="M262" i="4" s="1"/>
  <c r="K263" i="4"/>
  <c r="L263" i="4" s="1"/>
  <c r="M263" i="4" s="1"/>
  <c r="K264" i="4"/>
  <c r="L264" i="4" s="1"/>
  <c r="M264" i="4" s="1"/>
  <c r="K265" i="4"/>
  <c r="L265" i="4" s="1"/>
  <c r="M265" i="4" s="1"/>
  <c r="K266" i="4"/>
  <c r="L266" i="4" s="1"/>
  <c r="M266" i="4" s="1"/>
  <c r="K267" i="4"/>
  <c r="L267" i="4" s="1"/>
  <c r="M267" i="4" s="1"/>
  <c r="K268" i="4"/>
  <c r="L268" i="4" s="1"/>
  <c r="M268" i="4" s="1"/>
  <c r="K269" i="4"/>
  <c r="L269" i="4" s="1"/>
  <c r="M269" i="4" s="1"/>
  <c r="K270" i="4"/>
  <c r="L270" i="4" s="1"/>
  <c r="M270" i="4" s="1"/>
  <c r="K271" i="4"/>
  <c r="L271" i="4" s="1"/>
  <c r="M271" i="4" s="1"/>
  <c r="K272" i="4"/>
  <c r="L272" i="4" s="1"/>
  <c r="M272" i="4" s="1"/>
  <c r="K273" i="4"/>
  <c r="L273" i="4" s="1"/>
  <c r="M273" i="4" s="1"/>
  <c r="K274" i="4"/>
  <c r="L274" i="4" s="1"/>
  <c r="M274" i="4" s="1"/>
  <c r="K275" i="4"/>
  <c r="L275" i="4" s="1"/>
  <c r="M275" i="4" s="1"/>
  <c r="K276" i="4"/>
  <c r="L276" i="4" s="1"/>
  <c r="M276" i="4" s="1"/>
  <c r="K277" i="4"/>
  <c r="L277" i="4" s="1"/>
  <c r="M277" i="4" s="1"/>
  <c r="K278" i="4"/>
  <c r="L278" i="4" s="1"/>
  <c r="M278" i="4" s="1"/>
  <c r="K279" i="4"/>
  <c r="L279" i="4" s="1"/>
  <c r="M279" i="4" s="1"/>
  <c r="K280" i="4"/>
  <c r="L280" i="4" s="1"/>
  <c r="M280" i="4" s="1"/>
  <c r="K281" i="4"/>
  <c r="L281" i="4" s="1"/>
  <c r="M281" i="4" s="1"/>
  <c r="K282" i="4"/>
  <c r="L282" i="4" s="1"/>
  <c r="M282" i="4" s="1"/>
  <c r="K283" i="4"/>
  <c r="L283" i="4" s="1"/>
  <c r="M283" i="4" s="1"/>
  <c r="K284" i="4"/>
  <c r="L284" i="4" s="1"/>
  <c r="M284" i="4" s="1"/>
  <c r="K285" i="4"/>
  <c r="L285" i="4" s="1"/>
  <c r="M285" i="4" s="1"/>
  <c r="K286" i="4"/>
  <c r="L286" i="4" s="1"/>
  <c r="M286" i="4" s="1"/>
  <c r="K287" i="4"/>
  <c r="L287" i="4" s="1"/>
  <c r="M287" i="4" s="1"/>
  <c r="K288" i="4"/>
  <c r="L288" i="4" s="1"/>
  <c r="M288" i="4" s="1"/>
  <c r="K289" i="4"/>
  <c r="L289" i="4" s="1"/>
  <c r="M289" i="4" s="1"/>
  <c r="K290" i="4"/>
  <c r="L290" i="4" s="1"/>
  <c r="M290" i="4" s="1"/>
  <c r="K291" i="4"/>
  <c r="L291" i="4" s="1"/>
  <c r="M291" i="4" s="1"/>
  <c r="K292" i="4"/>
  <c r="L292" i="4" s="1"/>
  <c r="M292" i="4" s="1"/>
  <c r="K293" i="4"/>
  <c r="L293" i="4" s="1"/>
  <c r="M293" i="4" s="1"/>
  <c r="K294" i="4"/>
  <c r="L294" i="4" s="1"/>
  <c r="M294" i="4" s="1"/>
  <c r="K295" i="4"/>
  <c r="L295" i="4" s="1"/>
  <c r="M295" i="4" s="1"/>
  <c r="N295" i="4" s="1"/>
  <c r="K296" i="4"/>
  <c r="L296" i="4" s="1"/>
  <c r="M296" i="4" s="1"/>
  <c r="K297" i="4"/>
  <c r="L297" i="4" s="1"/>
  <c r="M297" i="4" s="1"/>
  <c r="K298" i="4"/>
  <c r="L298" i="4" s="1"/>
  <c r="M298" i="4" s="1"/>
  <c r="K299" i="4"/>
  <c r="L299" i="4" s="1"/>
  <c r="M299" i="4" s="1"/>
  <c r="K300" i="4"/>
  <c r="L300" i="4" s="1"/>
  <c r="M300" i="4" s="1"/>
  <c r="K301" i="4"/>
  <c r="L301" i="4" s="1"/>
  <c r="M301" i="4" s="1"/>
  <c r="K302" i="4"/>
  <c r="L302" i="4" s="1"/>
  <c r="M302" i="4" s="1"/>
  <c r="K303" i="4"/>
  <c r="L303" i="4" s="1"/>
  <c r="M303" i="4" s="1"/>
  <c r="K304" i="4"/>
  <c r="L304" i="4" s="1"/>
  <c r="M304" i="4" s="1"/>
  <c r="K305" i="4"/>
  <c r="L305" i="4" s="1"/>
  <c r="M305" i="4" s="1"/>
  <c r="K306" i="4"/>
  <c r="L306" i="4" s="1"/>
  <c r="M306" i="4" s="1"/>
  <c r="K307" i="4"/>
  <c r="L307" i="4" s="1"/>
  <c r="M307" i="4" s="1"/>
  <c r="K308" i="4"/>
  <c r="L308" i="4" s="1"/>
  <c r="M308" i="4" s="1"/>
  <c r="K309" i="4"/>
  <c r="L309" i="4" s="1"/>
  <c r="M309" i="4" s="1"/>
  <c r="K310" i="4"/>
  <c r="L310" i="4" s="1"/>
  <c r="M310" i="4" s="1"/>
  <c r="K311" i="4"/>
  <c r="L311" i="4" s="1"/>
  <c r="M311" i="4" s="1"/>
  <c r="K312" i="4"/>
  <c r="L312" i="4" s="1"/>
  <c r="M312" i="4" s="1"/>
  <c r="K313" i="4"/>
  <c r="L313" i="4" s="1"/>
  <c r="M313" i="4" s="1"/>
  <c r="K314" i="4"/>
  <c r="L314" i="4" s="1"/>
  <c r="M314" i="4" s="1"/>
  <c r="K315" i="4"/>
  <c r="L315" i="4" s="1"/>
  <c r="M315" i="4" s="1"/>
  <c r="K316" i="4"/>
  <c r="L316" i="4" s="1"/>
  <c r="M316" i="4" s="1"/>
  <c r="K317" i="4"/>
  <c r="L317" i="4" s="1"/>
  <c r="M317" i="4" s="1"/>
  <c r="K318" i="4"/>
  <c r="L318" i="4" s="1"/>
  <c r="M318" i="4" s="1"/>
  <c r="K319" i="4"/>
  <c r="L319" i="4" s="1"/>
  <c r="M319" i="4" s="1"/>
  <c r="K320" i="4"/>
  <c r="L320" i="4" s="1"/>
  <c r="M320" i="4" s="1"/>
  <c r="K321" i="4"/>
  <c r="L321" i="4" s="1"/>
  <c r="M321" i="4" s="1"/>
  <c r="K322" i="4"/>
  <c r="L322" i="4" s="1"/>
  <c r="M322" i="4" s="1"/>
  <c r="K323" i="4"/>
  <c r="L323" i="4" s="1"/>
  <c r="M323" i="4" s="1"/>
  <c r="K324" i="4"/>
  <c r="L324" i="4" s="1"/>
  <c r="M324" i="4" s="1"/>
  <c r="K325" i="4"/>
  <c r="L325" i="4" s="1"/>
  <c r="M325" i="4" s="1"/>
  <c r="K326" i="4"/>
  <c r="L326" i="4" s="1"/>
  <c r="M326" i="4" s="1"/>
  <c r="K327" i="4"/>
  <c r="L327" i="4" s="1"/>
  <c r="M327" i="4" s="1"/>
  <c r="K328" i="4"/>
  <c r="L328" i="4" s="1"/>
  <c r="M328" i="4" s="1"/>
  <c r="K329" i="4"/>
  <c r="L329" i="4" s="1"/>
  <c r="M329" i="4" s="1"/>
  <c r="K330" i="4"/>
  <c r="L330" i="4" s="1"/>
  <c r="M330" i="4" s="1"/>
  <c r="K331" i="4"/>
  <c r="L331" i="4" s="1"/>
  <c r="M331" i="4" s="1"/>
  <c r="K332" i="4"/>
  <c r="L332" i="4" s="1"/>
  <c r="M332" i="4" s="1"/>
  <c r="K333" i="4"/>
  <c r="L333" i="4" s="1"/>
  <c r="M333" i="4" s="1"/>
  <c r="K334" i="4"/>
  <c r="L334" i="4" s="1"/>
  <c r="M334" i="4" s="1"/>
  <c r="K335" i="4"/>
  <c r="L335" i="4" s="1"/>
  <c r="M335" i="4" s="1"/>
  <c r="K336" i="4"/>
  <c r="L336" i="4" s="1"/>
  <c r="M336" i="4" s="1"/>
  <c r="K337" i="4"/>
  <c r="L337" i="4" s="1"/>
  <c r="M337" i="4" s="1"/>
  <c r="K338" i="4"/>
  <c r="L338" i="4" s="1"/>
  <c r="M338" i="4" s="1"/>
  <c r="K339" i="4"/>
  <c r="L339" i="4" s="1"/>
  <c r="M339" i="4" s="1"/>
  <c r="K340" i="4"/>
  <c r="L340" i="4" s="1"/>
  <c r="M340" i="4" s="1"/>
  <c r="K341" i="4"/>
  <c r="L341" i="4" s="1"/>
  <c r="M341" i="4" s="1"/>
  <c r="K342" i="4"/>
  <c r="L342" i="4" s="1"/>
  <c r="M342" i="4" s="1"/>
  <c r="K343" i="4"/>
  <c r="L343" i="4" s="1"/>
  <c r="M343" i="4" s="1"/>
  <c r="K344" i="4"/>
  <c r="L344" i="4" s="1"/>
  <c r="M344" i="4" s="1"/>
  <c r="K345" i="4"/>
  <c r="L345" i="4" s="1"/>
  <c r="M345" i="4" s="1"/>
  <c r="K346" i="4"/>
  <c r="L346" i="4" s="1"/>
  <c r="M346" i="4" s="1"/>
  <c r="K347" i="4"/>
  <c r="L347" i="4" s="1"/>
  <c r="M347" i="4" s="1"/>
  <c r="K348" i="4"/>
  <c r="L348" i="4" s="1"/>
  <c r="M348" i="4" s="1"/>
  <c r="K349" i="4"/>
  <c r="L349" i="4" s="1"/>
  <c r="M349" i="4" s="1"/>
  <c r="K350" i="4"/>
  <c r="L350" i="4" s="1"/>
  <c r="M350" i="4" s="1"/>
  <c r="K351" i="4"/>
  <c r="L351" i="4" s="1"/>
  <c r="M351" i="4" s="1"/>
  <c r="K352" i="4"/>
  <c r="L352" i="4" s="1"/>
  <c r="M352" i="4" s="1"/>
  <c r="K353" i="4"/>
  <c r="L353" i="4" s="1"/>
  <c r="M353" i="4" s="1"/>
  <c r="K354" i="4"/>
  <c r="L354" i="4" s="1"/>
  <c r="M354" i="4" s="1"/>
  <c r="K355" i="4"/>
  <c r="L355" i="4" s="1"/>
  <c r="M355" i="4" s="1"/>
  <c r="K356" i="4"/>
  <c r="L356" i="4" s="1"/>
  <c r="M356" i="4" s="1"/>
  <c r="K357" i="4"/>
  <c r="L357" i="4" s="1"/>
  <c r="M357" i="4" s="1"/>
  <c r="K358" i="4"/>
  <c r="L358" i="4" s="1"/>
  <c r="M358" i="4" s="1"/>
  <c r="K359" i="4"/>
  <c r="L359" i="4" s="1"/>
  <c r="M359" i="4" s="1"/>
  <c r="N359" i="4" s="1"/>
  <c r="K360" i="4"/>
  <c r="L360" i="4" s="1"/>
  <c r="M360" i="4" s="1"/>
  <c r="K361" i="4"/>
  <c r="L361" i="4" s="1"/>
  <c r="M361" i="4" s="1"/>
  <c r="K362" i="4"/>
  <c r="L362" i="4" s="1"/>
  <c r="M362" i="4" s="1"/>
  <c r="K363" i="4"/>
  <c r="L363" i="4" s="1"/>
  <c r="M363" i="4" s="1"/>
  <c r="K364" i="4"/>
  <c r="L364" i="4" s="1"/>
  <c r="M364" i="4" s="1"/>
  <c r="K365" i="4"/>
  <c r="L365" i="4" s="1"/>
  <c r="M365" i="4" s="1"/>
  <c r="K366" i="4"/>
  <c r="L366" i="4" s="1"/>
  <c r="M366" i="4" s="1"/>
  <c r="K367" i="4"/>
  <c r="L367" i="4" s="1"/>
  <c r="M367" i="4" s="1"/>
  <c r="K368" i="4"/>
  <c r="L368" i="4" s="1"/>
  <c r="M368" i="4" s="1"/>
  <c r="K369" i="4"/>
  <c r="L369" i="4" s="1"/>
  <c r="M369" i="4" s="1"/>
  <c r="K370" i="4"/>
  <c r="L370" i="4" s="1"/>
  <c r="M370" i="4" s="1"/>
  <c r="K371" i="4"/>
  <c r="L371" i="4" s="1"/>
  <c r="M371" i="4" s="1"/>
  <c r="K372" i="4"/>
  <c r="L372" i="4" s="1"/>
  <c r="M372" i="4" s="1"/>
  <c r="K373" i="4"/>
  <c r="L373" i="4" s="1"/>
  <c r="M373" i="4" s="1"/>
  <c r="K374" i="4"/>
  <c r="L374" i="4" s="1"/>
  <c r="M374" i="4" s="1"/>
  <c r="K375" i="4"/>
  <c r="L375" i="4" s="1"/>
  <c r="M375" i="4" s="1"/>
  <c r="K376" i="4"/>
  <c r="L376" i="4" s="1"/>
  <c r="M376" i="4" s="1"/>
  <c r="K377" i="4"/>
  <c r="L377" i="4" s="1"/>
  <c r="M377" i="4" s="1"/>
  <c r="K378" i="4"/>
  <c r="L378" i="4" s="1"/>
  <c r="M378" i="4" s="1"/>
  <c r="K379" i="4"/>
  <c r="L379" i="4" s="1"/>
  <c r="M379" i="4" s="1"/>
  <c r="K380" i="4"/>
  <c r="L380" i="4" s="1"/>
  <c r="M380" i="4" s="1"/>
  <c r="K381" i="4"/>
  <c r="L381" i="4" s="1"/>
  <c r="M381" i="4" s="1"/>
  <c r="K382" i="4"/>
  <c r="L382" i="4" s="1"/>
  <c r="M382" i="4" s="1"/>
  <c r="K383" i="4"/>
  <c r="L383" i="4" s="1"/>
  <c r="M383" i="4" s="1"/>
  <c r="K384" i="4"/>
  <c r="L384" i="4" s="1"/>
  <c r="M384" i="4" s="1"/>
  <c r="K385" i="4"/>
  <c r="L385" i="4" s="1"/>
  <c r="M385" i="4" s="1"/>
  <c r="K386" i="4"/>
  <c r="L386" i="4" s="1"/>
  <c r="M386" i="4" s="1"/>
  <c r="K387" i="4"/>
  <c r="L387" i="4" s="1"/>
  <c r="M387" i="4" s="1"/>
  <c r="K388" i="4"/>
  <c r="L388" i="4" s="1"/>
  <c r="M388" i="4" s="1"/>
  <c r="K389" i="4"/>
  <c r="L389" i="4" s="1"/>
  <c r="M389" i="4" s="1"/>
  <c r="K390" i="4"/>
  <c r="L390" i="4" s="1"/>
  <c r="M390" i="4" s="1"/>
  <c r="K391" i="4"/>
  <c r="L391" i="4" s="1"/>
  <c r="M391" i="4" s="1"/>
  <c r="K392" i="4"/>
  <c r="L392" i="4" s="1"/>
  <c r="M392" i="4" s="1"/>
  <c r="K393" i="4"/>
  <c r="L393" i="4" s="1"/>
  <c r="M393" i="4" s="1"/>
  <c r="K394" i="4"/>
  <c r="L394" i="4" s="1"/>
  <c r="M394" i="4" s="1"/>
  <c r="K395" i="4"/>
  <c r="L395" i="4" s="1"/>
  <c r="M395" i="4" s="1"/>
  <c r="K396" i="4"/>
  <c r="L396" i="4" s="1"/>
  <c r="M396" i="4" s="1"/>
  <c r="K397" i="4"/>
  <c r="L397" i="4" s="1"/>
  <c r="M397" i="4" s="1"/>
  <c r="K398" i="4"/>
  <c r="L398" i="4" s="1"/>
  <c r="M398" i="4" s="1"/>
  <c r="K399" i="4"/>
  <c r="L399" i="4" s="1"/>
  <c r="M399" i="4" s="1"/>
  <c r="K400" i="4"/>
  <c r="L400" i="4" s="1"/>
  <c r="M400" i="4" s="1"/>
  <c r="K401" i="4"/>
  <c r="L401" i="4" s="1"/>
  <c r="M401" i="4" s="1"/>
  <c r="K402" i="4"/>
  <c r="L402" i="4" s="1"/>
  <c r="M402" i="4" s="1"/>
  <c r="K403" i="4"/>
  <c r="L403" i="4" s="1"/>
  <c r="M403" i="4" s="1"/>
  <c r="K130" i="4"/>
  <c r="L130" i="4" s="1"/>
  <c r="M130" i="4" s="1"/>
  <c r="K129" i="4"/>
  <c r="L129" i="4" s="1"/>
  <c r="M129" i="4" s="1"/>
  <c r="K128" i="4"/>
  <c r="L128" i="4" s="1"/>
  <c r="M128" i="4" s="1"/>
  <c r="K127" i="4"/>
  <c r="L127" i="4" s="1"/>
  <c r="M127" i="4" s="1"/>
  <c r="K126" i="4"/>
  <c r="L126" i="4" s="1"/>
  <c r="M126" i="4" s="1"/>
  <c r="K125" i="4"/>
  <c r="L125" i="4" s="1"/>
  <c r="M125" i="4" s="1"/>
  <c r="K124" i="4"/>
  <c r="L124" i="4" s="1"/>
  <c r="M124" i="4" s="1"/>
  <c r="K123" i="4"/>
  <c r="L123" i="4" s="1"/>
  <c r="M123" i="4" s="1"/>
  <c r="K122" i="4"/>
  <c r="L122" i="4" s="1"/>
  <c r="M122" i="4" s="1"/>
  <c r="K121" i="4"/>
  <c r="L121" i="4" s="1"/>
  <c r="M121" i="4" s="1"/>
  <c r="K120" i="4"/>
  <c r="L120" i="4" s="1"/>
  <c r="M120" i="4" s="1"/>
  <c r="K119" i="4"/>
  <c r="L119" i="4" s="1"/>
  <c r="M119" i="4" s="1"/>
  <c r="K118" i="4"/>
  <c r="L118" i="4" s="1"/>
  <c r="M118" i="4" s="1"/>
  <c r="K117" i="4"/>
  <c r="L117" i="4" s="1"/>
  <c r="M117" i="4" s="1"/>
  <c r="K116" i="4"/>
  <c r="L116" i="4" s="1"/>
  <c r="M116" i="4" s="1"/>
  <c r="K115" i="4"/>
  <c r="L115" i="4" s="1"/>
  <c r="M115" i="4" s="1"/>
  <c r="K114" i="4"/>
  <c r="L114" i="4" s="1"/>
  <c r="M114" i="4" s="1"/>
  <c r="K113" i="4"/>
  <c r="L113" i="4" s="1"/>
  <c r="M113" i="4" s="1"/>
  <c r="K112" i="4"/>
  <c r="L112" i="4" s="1"/>
  <c r="M112" i="4" s="1"/>
  <c r="K111" i="4"/>
  <c r="L111" i="4" s="1"/>
  <c r="M111" i="4" s="1"/>
  <c r="K110" i="4"/>
  <c r="L110" i="4" s="1"/>
  <c r="M110" i="4" s="1"/>
  <c r="K109" i="4"/>
  <c r="L109" i="4" s="1"/>
  <c r="M109" i="4" s="1"/>
  <c r="K108" i="4"/>
  <c r="L108" i="4" s="1"/>
  <c r="M108" i="4" s="1"/>
  <c r="K107" i="4"/>
  <c r="L107" i="4" s="1"/>
  <c r="M107" i="4" s="1"/>
  <c r="K106" i="4"/>
  <c r="L106" i="4" s="1"/>
  <c r="M106" i="4" s="1"/>
  <c r="K105" i="4"/>
  <c r="L105" i="4" s="1"/>
  <c r="M105" i="4" s="1"/>
  <c r="K104" i="4"/>
  <c r="L104" i="4" s="1"/>
  <c r="M104" i="4" s="1"/>
  <c r="K103" i="4"/>
  <c r="L103" i="4" s="1"/>
  <c r="M103" i="4" s="1"/>
  <c r="K102" i="4"/>
  <c r="L102" i="4" s="1"/>
  <c r="M102" i="4" s="1"/>
  <c r="K101" i="4"/>
  <c r="L101" i="4" s="1"/>
  <c r="M101" i="4" s="1"/>
  <c r="K100" i="4"/>
  <c r="L100" i="4" s="1"/>
  <c r="M100" i="4" s="1"/>
  <c r="K99" i="4"/>
  <c r="L99" i="4" s="1"/>
  <c r="M99" i="4" s="1"/>
  <c r="K98" i="4"/>
  <c r="L98" i="4" s="1"/>
  <c r="M98" i="4" s="1"/>
  <c r="K97" i="4"/>
  <c r="L97" i="4" s="1"/>
  <c r="M97" i="4" s="1"/>
  <c r="K96" i="4"/>
  <c r="L96" i="4" s="1"/>
  <c r="M96" i="4" s="1"/>
  <c r="K95" i="4"/>
  <c r="L95" i="4" s="1"/>
  <c r="M95" i="4" s="1"/>
  <c r="K94" i="4"/>
  <c r="L94" i="4" s="1"/>
  <c r="M94" i="4" s="1"/>
  <c r="P94" i="4" s="1"/>
  <c r="K93" i="4"/>
  <c r="L93" i="4" s="1"/>
  <c r="M93" i="4" s="1"/>
  <c r="P93" i="4" s="1"/>
  <c r="K92" i="4"/>
  <c r="L92" i="4" s="1"/>
  <c r="M92" i="4" s="1"/>
  <c r="K91" i="4"/>
  <c r="L91" i="4" s="1"/>
  <c r="M91" i="4" s="1"/>
  <c r="K90" i="4"/>
  <c r="L90" i="4" s="1"/>
  <c r="M90" i="4" s="1"/>
  <c r="K89" i="4"/>
  <c r="L89" i="4" s="1"/>
  <c r="M89" i="4" s="1"/>
  <c r="K88" i="4"/>
  <c r="L88" i="4" s="1"/>
  <c r="M88" i="4" s="1"/>
  <c r="K87" i="4"/>
  <c r="L87" i="4" s="1"/>
  <c r="M87" i="4" s="1"/>
  <c r="K86" i="4"/>
  <c r="L86" i="4" s="1"/>
  <c r="M86" i="4" s="1"/>
  <c r="K85" i="4"/>
  <c r="L85" i="4" s="1"/>
  <c r="M85" i="4" s="1"/>
  <c r="P85" i="4" s="1"/>
  <c r="K84" i="4"/>
  <c r="L84" i="4" s="1"/>
  <c r="M84" i="4" s="1"/>
  <c r="K83" i="4"/>
  <c r="L83" i="4" s="1"/>
  <c r="M83" i="4" s="1"/>
  <c r="K82" i="4"/>
  <c r="L82" i="4" s="1"/>
  <c r="M82" i="4" s="1"/>
  <c r="K81" i="4"/>
  <c r="L81" i="4" s="1"/>
  <c r="M81" i="4" s="1"/>
  <c r="K80" i="4"/>
  <c r="L80" i="4" s="1"/>
  <c r="M80" i="4" s="1"/>
  <c r="K79" i="4"/>
  <c r="L79" i="4" s="1"/>
  <c r="M79" i="4" s="1"/>
  <c r="K78" i="4"/>
  <c r="L78" i="4" s="1"/>
  <c r="M78" i="4" s="1"/>
  <c r="K77" i="4"/>
  <c r="L77" i="4" s="1"/>
  <c r="M77" i="4" s="1"/>
  <c r="K76" i="4"/>
  <c r="L76" i="4" s="1"/>
  <c r="M76" i="4" s="1"/>
  <c r="K75" i="4"/>
  <c r="L75" i="4" s="1"/>
  <c r="M75" i="4" s="1"/>
  <c r="K74" i="4"/>
  <c r="L74" i="4" s="1"/>
  <c r="M74" i="4" s="1"/>
  <c r="K73" i="4"/>
  <c r="L73" i="4" s="1"/>
  <c r="M73" i="4" s="1"/>
  <c r="K72" i="4"/>
  <c r="L72" i="4" s="1"/>
  <c r="M72" i="4" s="1"/>
  <c r="K71" i="4"/>
  <c r="L71" i="4" s="1"/>
  <c r="M71" i="4" s="1"/>
  <c r="K70" i="4"/>
  <c r="L70" i="4" s="1"/>
  <c r="M70" i="4" s="1"/>
  <c r="K69" i="4"/>
  <c r="L69" i="4" s="1"/>
  <c r="M69" i="4" s="1"/>
  <c r="K68" i="4"/>
  <c r="L68" i="4" s="1"/>
  <c r="M68" i="4" s="1"/>
  <c r="K67" i="4"/>
  <c r="L67" i="4" s="1"/>
  <c r="M67" i="4" s="1"/>
  <c r="K66" i="4"/>
  <c r="L66" i="4" s="1"/>
  <c r="M66" i="4" s="1"/>
  <c r="K65" i="4"/>
  <c r="L65" i="4" s="1"/>
  <c r="M65" i="4" s="1"/>
  <c r="K64" i="4"/>
  <c r="L64" i="4" s="1"/>
  <c r="M64" i="4" s="1"/>
  <c r="K63" i="4"/>
  <c r="L63" i="4" s="1"/>
  <c r="M63" i="4" s="1"/>
  <c r="K62" i="4"/>
  <c r="L62" i="4" s="1"/>
  <c r="M62" i="4" s="1"/>
  <c r="K61" i="4"/>
  <c r="L61" i="4" s="1"/>
  <c r="M61" i="4" s="1"/>
  <c r="K60" i="4"/>
  <c r="L60" i="4" s="1"/>
  <c r="M60" i="4" s="1"/>
  <c r="K59" i="4"/>
  <c r="L59" i="4" s="1"/>
  <c r="M59" i="4" s="1"/>
  <c r="K58" i="4"/>
  <c r="L58" i="4" s="1"/>
  <c r="M58" i="4" s="1"/>
  <c r="K57" i="4"/>
  <c r="L57" i="4" s="1"/>
  <c r="M57" i="4" s="1"/>
  <c r="K56" i="4"/>
  <c r="L56" i="4" s="1"/>
  <c r="M56" i="4" s="1"/>
  <c r="K55" i="4"/>
  <c r="L55" i="4" s="1"/>
  <c r="M55" i="4" s="1"/>
  <c r="K54" i="4"/>
  <c r="L54" i="4" s="1"/>
  <c r="M54" i="4" s="1"/>
  <c r="K53" i="4"/>
  <c r="L53" i="4" s="1"/>
  <c r="M53" i="4" s="1"/>
  <c r="P53" i="4" s="1"/>
  <c r="K52" i="4"/>
  <c r="L52" i="4" s="1"/>
  <c r="M52" i="4" s="1"/>
  <c r="K51" i="4"/>
  <c r="L51" i="4" s="1"/>
  <c r="M51" i="4" s="1"/>
  <c r="K50" i="4"/>
  <c r="L50" i="4" s="1"/>
  <c r="M50" i="4" s="1"/>
  <c r="K49" i="4"/>
  <c r="L49" i="4" s="1"/>
  <c r="M49" i="4" s="1"/>
  <c r="K48" i="4"/>
  <c r="L48" i="4" s="1"/>
  <c r="M48" i="4" s="1"/>
  <c r="K47" i="4"/>
  <c r="L47" i="4" s="1"/>
  <c r="M47" i="4" s="1"/>
  <c r="K46" i="4"/>
  <c r="L46" i="4" s="1"/>
  <c r="M46" i="4" s="1"/>
  <c r="K45" i="4"/>
  <c r="L45" i="4" s="1"/>
  <c r="M45" i="4" s="1"/>
  <c r="K44" i="4"/>
  <c r="L44" i="4" s="1"/>
  <c r="M44" i="4" s="1"/>
  <c r="K43" i="4"/>
  <c r="L43" i="4" s="1"/>
  <c r="M43" i="4" s="1"/>
  <c r="K42" i="4"/>
  <c r="L42" i="4" s="1"/>
  <c r="M42" i="4" s="1"/>
  <c r="K41" i="4"/>
  <c r="L41" i="4" s="1"/>
  <c r="M41" i="4" s="1"/>
  <c r="K40" i="4"/>
  <c r="L40" i="4" s="1"/>
  <c r="M40" i="4" s="1"/>
  <c r="K39" i="4"/>
  <c r="L39" i="4" s="1"/>
  <c r="M39" i="4" s="1"/>
  <c r="K38" i="4"/>
  <c r="L38" i="4" s="1"/>
  <c r="M38" i="4" s="1"/>
  <c r="K37" i="4"/>
  <c r="L37" i="4" s="1"/>
  <c r="M37" i="4" s="1"/>
  <c r="K36" i="4"/>
  <c r="L36" i="4" s="1"/>
  <c r="M36" i="4" s="1"/>
  <c r="K35" i="4"/>
  <c r="L35" i="4" s="1"/>
  <c r="M35" i="4" s="1"/>
  <c r="K34" i="4"/>
  <c r="L34" i="4" s="1"/>
  <c r="M34" i="4" s="1"/>
  <c r="K33" i="4"/>
  <c r="L33" i="4" s="1"/>
  <c r="M33" i="4" s="1"/>
  <c r="K32" i="4"/>
  <c r="L32" i="4" s="1"/>
  <c r="M32" i="4" s="1"/>
  <c r="K31" i="4"/>
  <c r="L31" i="4" s="1"/>
  <c r="M31" i="4" s="1"/>
  <c r="K30" i="4"/>
  <c r="L30" i="4" s="1"/>
  <c r="M30" i="4" s="1"/>
  <c r="P30" i="4" s="1"/>
  <c r="K29" i="4"/>
  <c r="L29" i="4" s="1"/>
  <c r="M29" i="4" s="1"/>
  <c r="K28" i="4"/>
  <c r="L28" i="4" s="1"/>
  <c r="M28" i="4" s="1"/>
  <c r="K27" i="4"/>
  <c r="L27" i="4" s="1"/>
  <c r="M27" i="4" s="1"/>
  <c r="K26" i="4"/>
  <c r="L26" i="4" s="1"/>
  <c r="M26" i="4" s="1"/>
  <c r="K25" i="4"/>
  <c r="L25" i="4" s="1"/>
  <c r="M25" i="4" s="1"/>
  <c r="K24" i="4"/>
  <c r="L24" i="4" s="1"/>
  <c r="M24" i="4" s="1"/>
  <c r="K23" i="4"/>
  <c r="L23" i="4" s="1"/>
  <c r="M23" i="4" s="1"/>
  <c r="K22" i="4"/>
  <c r="L22" i="4" s="1"/>
  <c r="M22" i="4" s="1"/>
  <c r="K21" i="4"/>
  <c r="L21" i="4" s="1"/>
  <c r="M21" i="4" s="1"/>
  <c r="K20" i="4"/>
  <c r="L20" i="4" s="1"/>
  <c r="M20" i="4" s="1"/>
  <c r="K19" i="4"/>
  <c r="L19" i="4" s="1"/>
  <c r="M19" i="4" s="1"/>
  <c r="K18" i="4"/>
  <c r="L18" i="4" s="1"/>
  <c r="M18" i="4" s="1"/>
  <c r="K17" i="4"/>
  <c r="L17" i="4" s="1"/>
  <c r="M17" i="4" s="1"/>
  <c r="K16" i="4"/>
  <c r="L16" i="4" s="1"/>
  <c r="M16" i="4" s="1"/>
  <c r="K15" i="4"/>
  <c r="L15" i="4" s="1"/>
  <c r="M15" i="4" s="1"/>
  <c r="K14" i="4"/>
  <c r="L14" i="4" s="1"/>
  <c r="M14" i="4" s="1"/>
  <c r="K13" i="4"/>
  <c r="L13" i="4" s="1"/>
  <c r="M13" i="4" s="1"/>
  <c r="K12" i="4"/>
  <c r="L12" i="4" s="1"/>
  <c r="M12" i="4" s="1"/>
  <c r="K11" i="4"/>
  <c r="L11" i="4" s="1"/>
  <c r="M11" i="4" s="1"/>
  <c r="K10" i="4"/>
  <c r="L10" i="4" s="1"/>
  <c r="M10" i="4" s="1"/>
  <c r="K9" i="4"/>
  <c r="L9" i="4" s="1"/>
  <c r="M9" i="4" s="1"/>
  <c r="K8" i="4"/>
  <c r="L8" i="4" s="1"/>
  <c r="M8" i="4" s="1"/>
  <c r="K7" i="4"/>
  <c r="L7" i="4" s="1"/>
  <c r="M7" i="4" s="1"/>
  <c r="K6" i="4"/>
  <c r="L6" i="4" s="1"/>
  <c r="M6" i="4" s="1"/>
  <c r="P6" i="4" s="1"/>
  <c r="K5" i="4"/>
  <c r="L5" i="4" s="1"/>
  <c r="M5" i="4" s="1"/>
  <c r="K4" i="4"/>
  <c r="L4" i="4" s="1"/>
  <c r="M4" i="4" s="1"/>
  <c r="K3" i="4"/>
  <c r="L3" i="4" s="1"/>
  <c r="M3" i="4" s="1"/>
  <c r="L3" i="1"/>
  <c r="L4" i="1"/>
  <c r="L5" i="1"/>
  <c r="L6" i="1"/>
  <c r="M6" i="1" s="1"/>
  <c r="L7" i="1"/>
  <c r="M7" i="1" s="1"/>
  <c r="P7" i="1" s="1"/>
  <c r="L8" i="1"/>
  <c r="M8" i="1" s="1"/>
  <c r="L9" i="1"/>
  <c r="L10" i="1"/>
  <c r="M10" i="1" s="1"/>
  <c r="L11" i="1"/>
  <c r="L12" i="1"/>
  <c r="L13" i="1"/>
  <c r="L14" i="1"/>
  <c r="L15" i="1"/>
  <c r="M15" i="1" s="1"/>
  <c r="L16" i="1"/>
  <c r="M16" i="1" s="1"/>
  <c r="L17" i="1"/>
  <c r="M17" i="1" s="1"/>
  <c r="L18" i="1"/>
  <c r="M18" i="1" s="1"/>
  <c r="L19" i="1"/>
  <c r="L20" i="1"/>
  <c r="L21" i="1"/>
  <c r="L22" i="1"/>
  <c r="L23" i="1"/>
  <c r="L24" i="1"/>
  <c r="L25" i="1"/>
  <c r="M25" i="1" s="1"/>
  <c r="L26" i="1"/>
  <c r="M26" i="1" s="1"/>
  <c r="L27" i="1"/>
  <c r="L28" i="1"/>
  <c r="L29" i="1"/>
  <c r="M29" i="1" s="1"/>
  <c r="L30" i="1"/>
  <c r="L31" i="1"/>
  <c r="M31" i="1" s="1"/>
  <c r="P31" i="1" s="1"/>
  <c r="L32" i="1"/>
  <c r="M32" i="1" s="1"/>
  <c r="L33" i="1"/>
  <c r="M33" i="1" s="1"/>
  <c r="L34" i="1"/>
  <c r="M34" i="1" s="1"/>
  <c r="L35" i="1"/>
  <c r="L36" i="1"/>
  <c r="L37" i="1"/>
  <c r="L38" i="1"/>
  <c r="M38" i="1" s="1"/>
  <c r="L39" i="1"/>
  <c r="L40" i="1"/>
  <c r="M40" i="1" s="1"/>
  <c r="L41" i="1"/>
  <c r="L42" i="1"/>
  <c r="M42" i="1" s="1"/>
  <c r="L43" i="1"/>
  <c r="L44" i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L52" i="1"/>
  <c r="L53" i="1"/>
  <c r="M53" i="1" s="1"/>
  <c r="L54" i="1"/>
  <c r="M54" i="1" s="1"/>
  <c r="L55" i="1"/>
  <c r="M55" i="1" s="1"/>
  <c r="P55" i="1" s="1"/>
  <c r="L56" i="1"/>
  <c r="M56" i="1" s="1"/>
  <c r="L57" i="1"/>
  <c r="M57" i="1" s="1"/>
  <c r="L58" i="1"/>
  <c r="M58" i="1" s="1"/>
  <c r="L59" i="1"/>
  <c r="L60" i="1"/>
  <c r="L61" i="1"/>
  <c r="L62" i="1"/>
  <c r="M62" i="1" s="1"/>
  <c r="L63" i="1"/>
  <c r="L64" i="1"/>
  <c r="M64" i="1" s="1"/>
  <c r="L65" i="1"/>
  <c r="M65" i="1" s="1"/>
  <c r="L66" i="1"/>
  <c r="M66" i="1" s="1"/>
  <c r="L67" i="1"/>
  <c r="L68" i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L77" i="1"/>
  <c r="L78" i="1"/>
  <c r="L79" i="1"/>
  <c r="M79" i="1" s="1"/>
  <c r="L80" i="1"/>
  <c r="M80" i="1" s="1"/>
  <c r="L81" i="1"/>
  <c r="M81" i="1" s="1"/>
  <c r="L82" i="1"/>
  <c r="M82" i="1" s="1"/>
  <c r="L83" i="1"/>
  <c r="L84" i="1"/>
  <c r="L85" i="1"/>
  <c r="M85" i="1" s="1"/>
  <c r="N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L92" i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L100" i="1"/>
  <c r="L101" i="1"/>
  <c r="L102" i="1"/>
  <c r="L103" i="1"/>
  <c r="M103" i="1" s="1"/>
  <c r="L104" i="1"/>
  <c r="M104" i="1" s="1"/>
  <c r="L105" i="1"/>
  <c r="M105" i="1" s="1"/>
  <c r="L106" i="1"/>
  <c r="M106" i="1" s="1"/>
  <c r="L107" i="1"/>
  <c r="L108" i="1"/>
  <c r="L109" i="1"/>
  <c r="L110" i="1"/>
  <c r="L111" i="1"/>
  <c r="M111" i="1" s="1"/>
  <c r="L112" i="1"/>
  <c r="M112" i="1" s="1"/>
  <c r="L113" i="1"/>
  <c r="L114" i="1"/>
  <c r="M114" i="1" s="1"/>
  <c r="L115" i="1"/>
  <c r="L116" i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L123" i="1"/>
  <c r="L124" i="1"/>
  <c r="L125" i="1"/>
  <c r="M125" i="1" s="1"/>
  <c r="L126" i="1"/>
  <c r="L127" i="1"/>
  <c r="M127" i="1" s="1"/>
  <c r="P127" i="1" s="1"/>
  <c r="L128" i="1"/>
  <c r="M128" i="1" s="1"/>
  <c r="L129" i="1"/>
  <c r="L130" i="1"/>
  <c r="M130" i="1" s="1"/>
  <c r="L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P28" i="1" s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P44" i="1" s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P84" i="1" s="1"/>
  <c r="O85" i="1"/>
  <c r="O86" i="1"/>
  <c r="O87" i="1"/>
  <c r="O88" i="1"/>
  <c r="O89" i="1"/>
  <c r="O90" i="1"/>
  <c r="O91" i="1"/>
  <c r="O92" i="1"/>
  <c r="P92" i="1" s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P108" i="1" s="1"/>
  <c r="O109" i="1"/>
  <c r="O110" i="1"/>
  <c r="O111" i="1"/>
  <c r="O112" i="1"/>
  <c r="O113" i="1"/>
  <c r="O114" i="1"/>
  <c r="O115" i="1"/>
  <c r="O116" i="1"/>
  <c r="P116" i="1" s="1"/>
  <c r="O117" i="1"/>
  <c r="O118" i="1"/>
  <c r="O119" i="1"/>
  <c r="O120" i="1"/>
  <c r="O121" i="1"/>
  <c r="O122" i="1"/>
  <c r="O123" i="1"/>
  <c r="O124" i="1"/>
  <c r="P124" i="1" s="1"/>
  <c r="O125" i="1"/>
  <c r="O126" i="1"/>
  <c r="O127" i="1"/>
  <c r="O128" i="1"/>
  <c r="O129" i="1"/>
  <c r="O130" i="1"/>
  <c r="O2" i="1"/>
  <c r="M5" i="1"/>
  <c r="M9" i="1"/>
  <c r="M14" i="1"/>
  <c r="M30" i="1"/>
  <c r="M78" i="1"/>
  <c r="M110" i="1"/>
  <c r="M126" i="1"/>
  <c r="M129" i="1"/>
  <c r="M3" i="1"/>
  <c r="M4" i="1"/>
  <c r="M11" i="1"/>
  <c r="M12" i="1"/>
  <c r="M13" i="1"/>
  <c r="M19" i="1"/>
  <c r="M20" i="1"/>
  <c r="M21" i="1"/>
  <c r="M22" i="1"/>
  <c r="M23" i="1"/>
  <c r="M24" i="1"/>
  <c r="M27" i="1"/>
  <c r="M28" i="1"/>
  <c r="M35" i="1"/>
  <c r="M36" i="1"/>
  <c r="M37" i="1"/>
  <c r="M39" i="1"/>
  <c r="M41" i="1"/>
  <c r="M43" i="1"/>
  <c r="M44" i="1"/>
  <c r="M51" i="1"/>
  <c r="M52" i="1"/>
  <c r="M59" i="1"/>
  <c r="M60" i="1"/>
  <c r="M61" i="1"/>
  <c r="M63" i="1"/>
  <c r="P63" i="1" s="1"/>
  <c r="M67" i="1"/>
  <c r="M68" i="1"/>
  <c r="M75" i="1"/>
  <c r="M76" i="1"/>
  <c r="M77" i="1"/>
  <c r="M83" i="1"/>
  <c r="M84" i="1"/>
  <c r="M91" i="1"/>
  <c r="M92" i="1"/>
  <c r="M99" i="1"/>
  <c r="M100" i="1"/>
  <c r="M101" i="1"/>
  <c r="M102" i="1"/>
  <c r="M107" i="1"/>
  <c r="M108" i="1"/>
  <c r="M109" i="1"/>
  <c r="M113" i="1"/>
  <c r="M115" i="1"/>
  <c r="M116" i="1"/>
  <c r="M122" i="1"/>
  <c r="M123" i="1"/>
  <c r="M124" i="1"/>
  <c r="M2" i="1"/>
  <c r="P2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3" i="1"/>
  <c r="N120" i="1" l="1"/>
  <c r="N112" i="1"/>
  <c r="N104" i="1"/>
  <c r="N64" i="1"/>
  <c r="N80" i="1"/>
  <c r="P60" i="1"/>
  <c r="P36" i="1"/>
  <c r="N5" i="1"/>
  <c r="P52" i="1"/>
  <c r="P100" i="1"/>
  <c r="N129" i="1"/>
  <c r="P3" i="4"/>
  <c r="P11" i="4"/>
  <c r="N191" i="4"/>
  <c r="N280" i="4"/>
  <c r="N256" i="4"/>
  <c r="N232" i="4"/>
  <c r="N208" i="4"/>
  <c r="N184" i="4"/>
  <c r="N160" i="4"/>
  <c r="N136" i="4"/>
  <c r="N367" i="4"/>
  <c r="N303" i="4"/>
  <c r="N239" i="4"/>
  <c r="N175" i="4"/>
  <c r="N119" i="4"/>
  <c r="P39" i="4"/>
  <c r="N343" i="4"/>
  <c r="N279" i="4"/>
  <c r="N215" i="4"/>
  <c r="N400" i="4"/>
  <c r="N384" i="4"/>
  <c r="N368" i="4"/>
  <c r="N352" i="4"/>
  <c r="N336" i="4"/>
  <c r="N320" i="4"/>
  <c r="N304" i="4"/>
  <c r="N288" i="4"/>
  <c r="N264" i="4"/>
  <c r="N240" i="4"/>
  <c r="N216" i="4"/>
  <c r="N192" i="4"/>
  <c r="N176" i="4"/>
  <c r="N152" i="4"/>
  <c r="N391" i="4"/>
  <c r="N327" i="4"/>
  <c r="N263" i="4"/>
  <c r="N199" i="4"/>
  <c r="N135" i="4"/>
  <c r="N383" i="4"/>
  <c r="N151" i="4"/>
  <c r="N392" i="4"/>
  <c r="N376" i="4"/>
  <c r="N360" i="4"/>
  <c r="N344" i="4"/>
  <c r="N328" i="4"/>
  <c r="N312" i="4"/>
  <c r="N296" i="4"/>
  <c r="N272" i="4"/>
  <c r="N248" i="4"/>
  <c r="N224" i="4"/>
  <c r="N200" i="4"/>
  <c r="N168" i="4"/>
  <c r="N144" i="4"/>
  <c r="N61" i="4"/>
  <c r="N351" i="4"/>
  <c r="N287" i="4"/>
  <c r="N223" i="4"/>
  <c r="N159" i="4"/>
  <c r="N255" i="4"/>
  <c r="N319" i="4"/>
  <c r="N375" i="4"/>
  <c r="N311" i="4"/>
  <c r="N247" i="4"/>
  <c r="N183" i="4"/>
  <c r="N399" i="4"/>
  <c r="N335" i="4"/>
  <c r="N271" i="4"/>
  <c r="N207" i="4"/>
  <c r="N143" i="4"/>
  <c r="P133" i="4"/>
  <c r="P402" i="4"/>
  <c r="P378" i="4"/>
  <c r="P354" i="4"/>
  <c r="P338" i="4"/>
  <c r="N77" i="4"/>
  <c r="N398" i="4"/>
  <c r="N390" i="4"/>
  <c r="N382" i="4"/>
  <c r="N374" i="4"/>
  <c r="N366" i="4"/>
  <c r="N358" i="4"/>
  <c r="N350" i="4"/>
  <c r="N342" i="4"/>
  <c r="N334" i="4"/>
  <c r="N326" i="4"/>
  <c r="N318" i="4"/>
  <c r="N310" i="4"/>
  <c r="N302" i="4"/>
  <c r="N294" i="4"/>
  <c r="N286" i="4"/>
  <c r="N278" i="4"/>
  <c r="N270" i="4"/>
  <c r="N262" i="4"/>
  <c r="N254" i="4"/>
  <c r="N246" i="4"/>
  <c r="N238" i="4"/>
  <c r="N230" i="4"/>
  <c r="N222" i="4"/>
  <c r="N214" i="4"/>
  <c r="N206" i="4"/>
  <c r="N198" i="4"/>
  <c r="N190" i="4"/>
  <c r="N182" i="4"/>
  <c r="N174" i="4"/>
  <c r="N166" i="4"/>
  <c r="N158" i="4"/>
  <c r="N150" i="4"/>
  <c r="N142" i="4"/>
  <c r="N134" i="4"/>
  <c r="N397" i="4"/>
  <c r="N389" i="4"/>
  <c r="N381" i="4"/>
  <c r="N373" i="4"/>
  <c r="N365" i="4"/>
  <c r="N357" i="4"/>
  <c r="N349" i="4"/>
  <c r="N341" i="4"/>
  <c r="N333" i="4"/>
  <c r="N325" i="4"/>
  <c r="N317" i="4"/>
  <c r="N309" i="4"/>
  <c r="N301" i="4"/>
  <c r="N293" i="4"/>
  <c r="N285" i="4"/>
  <c r="N277" i="4"/>
  <c r="N269" i="4"/>
  <c r="N261" i="4"/>
  <c r="N253" i="4"/>
  <c r="N245" i="4"/>
  <c r="N237" i="4"/>
  <c r="N229" i="4"/>
  <c r="N221" i="4"/>
  <c r="N213" i="4"/>
  <c r="N205" i="4"/>
  <c r="N197" i="4"/>
  <c r="N189" i="4"/>
  <c r="N181" i="4"/>
  <c r="N173" i="4"/>
  <c r="N165" i="4"/>
  <c r="N157" i="4"/>
  <c r="N149" i="4"/>
  <c r="N141" i="4"/>
  <c r="N133" i="4"/>
  <c r="P391" i="4"/>
  <c r="P375" i="4"/>
  <c r="P351" i="4"/>
  <c r="P279" i="4"/>
  <c r="P231" i="4"/>
  <c r="N87" i="4"/>
  <c r="N396" i="4"/>
  <c r="N388" i="4"/>
  <c r="N380" i="4"/>
  <c r="N372" i="4"/>
  <c r="N364" i="4"/>
  <c r="N356" i="4"/>
  <c r="N348" i="4"/>
  <c r="N340" i="4"/>
  <c r="N332" i="4"/>
  <c r="N324" i="4"/>
  <c r="N316" i="4"/>
  <c r="N308" i="4"/>
  <c r="N300" i="4"/>
  <c r="N292" i="4"/>
  <c r="N284" i="4"/>
  <c r="N276" i="4"/>
  <c r="N268" i="4"/>
  <c r="N260" i="4"/>
  <c r="N252" i="4"/>
  <c r="N244" i="4"/>
  <c r="N236" i="4"/>
  <c r="N228" i="4"/>
  <c r="N220" i="4"/>
  <c r="N212" i="4"/>
  <c r="N204" i="4"/>
  <c r="N196" i="4"/>
  <c r="N188" i="4"/>
  <c r="N180" i="4"/>
  <c r="N172" i="4"/>
  <c r="N156" i="4"/>
  <c r="N132" i="4"/>
  <c r="P390" i="4"/>
  <c r="P366" i="4"/>
  <c r="P350" i="4"/>
  <c r="P318" i="4"/>
  <c r="P302" i="4"/>
  <c r="P278" i="4"/>
  <c r="P254" i="4"/>
  <c r="P238" i="4"/>
  <c r="P214" i="4"/>
  <c r="P190" i="4"/>
  <c r="P174" i="4"/>
  <c r="P150" i="4"/>
  <c r="N39" i="4"/>
  <c r="N403" i="4"/>
  <c r="N395" i="4"/>
  <c r="N387" i="4"/>
  <c r="N379" i="4"/>
  <c r="N371" i="4"/>
  <c r="N363" i="4"/>
  <c r="N355" i="4"/>
  <c r="N347" i="4"/>
  <c r="N339" i="4"/>
  <c r="N331" i="4"/>
  <c r="N323" i="4"/>
  <c r="N315" i="4"/>
  <c r="N307" i="4"/>
  <c r="N299" i="4"/>
  <c r="N291" i="4"/>
  <c r="N283" i="4"/>
  <c r="N275" i="4"/>
  <c r="N267" i="4"/>
  <c r="N259" i="4"/>
  <c r="N251" i="4"/>
  <c r="N243" i="4"/>
  <c r="N235" i="4"/>
  <c r="N227" i="4"/>
  <c r="N219" i="4"/>
  <c r="N211" i="4"/>
  <c r="N203" i="4"/>
  <c r="N195" i="4"/>
  <c r="N187" i="4"/>
  <c r="N179" i="4"/>
  <c r="N171" i="4"/>
  <c r="N155" i="4"/>
  <c r="N131" i="4"/>
  <c r="P389" i="4"/>
  <c r="P365" i="4"/>
  <c r="P341" i="4"/>
  <c r="P325" i="4"/>
  <c r="P301" i="4"/>
  <c r="P277" i="4"/>
  <c r="P261" i="4"/>
  <c r="P237" i="4"/>
  <c r="P213" i="4"/>
  <c r="P197" i="4"/>
  <c r="P173" i="4"/>
  <c r="N103" i="4"/>
  <c r="N402" i="4"/>
  <c r="N394" i="4"/>
  <c r="N386" i="4"/>
  <c r="N378" i="4"/>
  <c r="N370" i="4"/>
  <c r="N362" i="4"/>
  <c r="N354" i="4"/>
  <c r="N346" i="4"/>
  <c r="N338" i="4"/>
  <c r="N330" i="4"/>
  <c r="N322" i="4"/>
  <c r="N314" i="4"/>
  <c r="N306" i="4"/>
  <c r="N298" i="4"/>
  <c r="N290" i="4"/>
  <c r="N282" i="4"/>
  <c r="N274" i="4"/>
  <c r="N266" i="4"/>
  <c r="N258" i="4"/>
  <c r="N250" i="4"/>
  <c r="N242" i="4"/>
  <c r="N234" i="4"/>
  <c r="N226" i="4"/>
  <c r="N218" i="4"/>
  <c r="N210" i="4"/>
  <c r="N202" i="4"/>
  <c r="N194" i="4"/>
  <c r="N186" i="4"/>
  <c r="N178" i="4"/>
  <c r="N170" i="4"/>
  <c r="N162" i="4"/>
  <c r="N154" i="4"/>
  <c r="P380" i="4"/>
  <c r="P364" i="4"/>
  <c r="N401" i="4"/>
  <c r="N393" i="4"/>
  <c r="N385" i="4"/>
  <c r="N377" i="4"/>
  <c r="N369" i="4"/>
  <c r="N361" i="4"/>
  <c r="N353" i="4"/>
  <c r="N345" i="4"/>
  <c r="N337" i="4"/>
  <c r="N329" i="4"/>
  <c r="N321" i="4"/>
  <c r="N313" i="4"/>
  <c r="N305" i="4"/>
  <c r="N297" i="4"/>
  <c r="N289" i="4"/>
  <c r="N281" i="4"/>
  <c r="N273" i="4"/>
  <c r="N265" i="4"/>
  <c r="N257" i="4"/>
  <c r="N249" i="4"/>
  <c r="N241" i="4"/>
  <c r="N233" i="4"/>
  <c r="N225" i="4"/>
  <c r="N217" i="4"/>
  <c r="N209" i="4"/>
  <c r="N201" i="4"/>
  <c r="N193" i="4"/>
  <c r="N185" i="4"/>
  <c r="N177" i="4"/>
  <c r="N169" i="4"/>
  <c r="N161" i="4"/>
  <c r="N153" i="4"/>
  <c r="N145" i="4"/>
  <c r="P400" i="4"/>
  <c r="P392" i="4"/>
  <c r="P384" i="4"/>
  <c r="P376" i="4"/>
  <c r="P368" i="4"/>
  <c r="P360" i="4"/>
  <c r="P352" i="4"/>
  <c r="P344" i="4"/>
  <c r="P336" i="4"/>
  <c r="P328" i="4"/>
  <c r="P320" i="4"/>
  <c r="P312" i="4"/>
  <c r="P304" i="4"/>
  <c r="P296" i="4"/>
  <c r="P288" i="4"/>
  <c r="P280" i="4"/>
  <c r="P272" i="4"/>
  <c r="P264" i="4"/>
  <c r="P256" i="4"/>
  <c r="P248" i="4"/>
  <c r="P240" i="4"/>
  <c r="P232" i="4"/>
  <c r="P224" i="4"/>
  <c r="P216" i="4"/>
  <c r="P208" i="4"/>
  <c r="P200" i="4"/>
  <c r="P192" i="4"/>
  <c r="P184" i="4"/>
  <c r="P176" i="4"/>
  <c r="P168" i="4"/>
  <c r="P160" i="4"/>
  <c r="P152" i="4"/>
  <c r="P144" i="4"/>
  <c r="P136" i="4"/>
  <c r="P399" i="4"/>
  <c r="P383" i="4"/>
  <c r="P367" i="4"/>
  <c r="P359" i="4"/>
  <c r="P343" i="4"/>
  <c r="P327" i="4"/>
  <c r="P311" i="4"/>
  <c r="P303" i="4"/>
  <c r="P287" i="4"/>
  <c r="P271" i="4"/>
  <c r="P263" i="4"/>
  <c r="P247" i="4"/>
  <c r="P239" i="4"/>
  <c r="P223" i="4"/>
  <c r="P207" i="4"/>
  <c r="P199" i="4"/>
  <c r="P183" i="4"/>
  <c r="P175" i="4"/>
  <c r="P159" i="4"/>
  <c r="P143" i="4"/>
  <c r="P135" i="4"/>
  <c r="P335" i="4"/>
  <c r="P215" i="4"/>
  <c r="P167" i="4"/>
  <c r="N164" i="4"/>
  <c r="N148" i="4"/>
  <c r="N140" i="4"/>
  <c r="P398" i="4"/>
  <c r="P382" i="4"/>
  <c r="P374" i="4"/>
  <c r="P358" i="4"/>
  <c r="P342" i="4"/>
  <c r="P334" i="4"/>
  <c r="P326" i="4"/>
  <c r="P310" i="4"/>
  <c r="P294" i="4"/>
  <c r="P286" i="4"/>
  <c r="P270" i="4"/>
  <c r="P262" i="4"/>
  <c r="P246" i="4"/>
  <c r="P230" i="4"/>
  <c r="P222" i="4"/>
  <c r="P206" i="4"/>
  <c r="P198" i="4"/>
  <c r="P182" i="4"/>
  <c r="P166" i="4"/>
  <c r="P158" i="4"/>
  <c r="P142" i="4"/>
  <c r="P134" i="4"/>
  <c r="P151" i="4"/>
  <c r="N163" i="4"/>
  <c r="N147" i="4"/>
  <c r="N139" i="4"/>
  <c r="P397" i="4"/>
  <c r="P381" i="4"/>
  <c r="P373" i="4"/>
  <c r="P357" i="4"/>
  <c r="P349" i="4"/>
  <c r="P333" i="4"/>
  <c r="P317" i="4"/>
  <c r="P309" i="4"/>
  <c r="P293" i="4"/>
  <c r="P285" i="4"/>
  <c r="P269" i="4"/>
  <c r="P253" i="4"/>
  <c r="P245" i="4"/>
  <c r="P229" i="4"/>
  <c r="P221" i="4"/>
  <c r="P205" i="4"/>
  <c r="P189" i="4"/>
  <c r="P181" i="4"/>
  <c r="P165" i="4"/>
  <c r="P157" i="4"/>
  <c r="P149" i="4"/>
  <c r="P141" i="4"/>
  <c r="P319" i="4"/>
  <c r="N146" i="4"/>
  <c r="N138" i="4"/>
  <c r="P396" i="4"/>
  <c r="P388" i="4"/>
  <c r="P372" i="4"/>
  <c r="P356" i="4"/>
  <c r="P348" i="4"/>
  <c r="P340" i="4"/>
  <c r="P332" i="4"/>
  <c r="P324" i="4"/>
  <c r="P316" i="4"/>
  <c r="P308" i="4"/>
  <c r="P300" i="4"/>
  <c r="P292" i="4"/>
  <c r="P284" i="4"/>
  <c r="P276" i="4"/>
  <c r="P268" i="4"/>
  <c r="P260" i="4"/>
  <c r="P252" i="4"/>
  <c r="P244" i="4"/>
  <c r="P236" i="4"/>
  <c r="P228" i="4"/>
  <c r="P220" i="4"/>
  <c r="P212" i="4"/>
  <c r="P204" i="4"/>
  <c r="P196" i="4"/>
  <c r="P188" i="4"/>
  <c r="P180" i="4"/>
  <c r="P172" i="4"/>
  <c r="P164" i="4"/>
  <c r="P156" i="4"/>
  <c r="P148" i="4"/>
  <c r="P140" i="4"/>
  <c r="P132" i="4"/>
  <c r="P255" i="4"/>
  <c r="N137" i="4"/>
  <c r="N81" i="4"/>
  <c r="N65" i="4"/>
  <c r="N49" i="4"/>
  <c r="P403" i="4"/>
  <c r="P395" i="4"/>
  <c r="P387" i="4"/>
  <c r="P379" i="4"/>
  <c r="P371" i="4"/>
  <c r="P363" i="4"/>
  <c r="P355" i="4"/>
  <c r="P347" i="4"/>
  <c r="P339" i="4"/>
  <c r="P331" i="4"/>
  <c r="P323" i="4"/>
  <c r="P315" i="4"/>
  <c r="P307" i="4"/>
  <c r="P299" i="4"/>
  <c r="P291" i="4"/>
  <c r="P283" i="4"/>
  <c r="P275" i="4"/>
  <c r="P267" i="4"/>
  <c r="P259" i="4"/>
  <c r="P251" i="4"/>
  <c r="P243" i="4"/>
  <c r="P235" i="4"/>
  <c r="P227" i="4"/>
  <c r="P219" i="4"/>
  <c r="P211" i="4"/>
  <c r="P203" i="4"/>
  <c r="P195" i="4"/>
  <c r="P187" i="4"/>
  <c r="P179" i="4"/>
  <c r="P171" i="4"/>
  <c r="P163" i="4"/>
  <c r="P155" i="4"/>
  <c r="P147" i="4"/>
  <c r="P139" i="4"/>
  <c r="P131" i="4"/>
  <c r="P191" i="4"/>
  <c r="P394" i="4"/>
  <c r="P386" i="4"/>
  <c r="P370" i="4"/>
  <c r="P362" i="4"/>
  <c r="P346" i="4"/>
  <c r="P330" i="4"/>
  <c r="P322" i="4"/>
  <c r="P314" i="4"/>
  <c r="P306" i="4"/>
  <c r="P298" i="4"/>
  <c r="P290" i="4"/>
  <c r="P282" i="4"/>
  <c r="P274" i="4"/>
  <c r="P266" i="4"/>
  <c r="P258" i="4"/>
  <c r="P250" i="4"/>
  <c r="P242" i="4"/>
  <c r="P234" i="4"/>
  <c r="P226" i="4"/>
  <c r="P218" i="4"/>
  <c r="P210" i="4"/>
  <c r="P202" i="4"/>
  <c r="P194" i="4"/>
  <c r="P186" i="4"/>
  <c r="P178" i="4"/>
  <c r="P170" i="4"/>
  <c r="P162" i="4"/>
  <c r="P154" i="4"/>
  <c r="P146" i="4"/>
  <c r="P138" i="4"/>
  <c r="P401" i="4"/>
  <c r="P393" i="4"/>
  <c r="P385" i="4"/>
  <c r="P377" i="4"/>
  <c r="P369" i="4"/>
  <c r="P361" i="4"/>
  <c r="P353" i="4"/>
  <c r="P345" i="4"/>
  <c r="P337" i="4"/>
  <c r="P329" i="4"/>
  <c r="P321" i="4"/>
  <c r="P313" i="4"/>
  <c r="P305" i="4"/>
  <c r="P297" i="4"/>
  <c r="P289" i="4"/>
  <c r="P281" i="4"/>
  <c r="P273" i="4"/>
  <c r="P265" i="4"/>
  <c r="P257" i="4"/>
  <c r="P249" i="4"/>
  <c r="P241" i="4"/>
  <c r="P233" i="4"/>
  <c r="P225" i="4"/>
  <c r="P217" i="4"/>
  <c r="P209" i="4"/>
  <c r="P201" i="4"/>
  <c r="P193" i="4"/>
  <c r="P185" i="4"/>
  <c r="P177" i="4"/>
  <c r="P169" i="4"/>
  <c r="P161" i="4"/>
  <c r="P153" i="4"/>
  <c r="P145" i="4"/>
  <c r="P137" i="4"/>
  <c r="P295" i="4"/>
  <c r="P26" i="4"/>
  <c r="P21" i="4"/>
  <c r="N24" i="4"/>
  <c r="N32" i="4"/>
  <c r="N40" i="4"/>
  <c r="P45" i="4"/>
  <c r="N11" i="4"/>
  <c r="N19" i="4"/>
  <c r="N56" i="4"/>
  <c r="N72" i="4"/>
  <c r="P77" i="4"/>
  <c r="N93" i="4"/>
  <c r="N117" i="4"/>
  <c r="P55" i="4"/>
  <c r="N6" i="4"/>
  <c r="N14" i="4"/>
  <c r="N88" i="4"/>
  <c r="N96" i="4"/>
  <c r="N112" i="4"/>
  <c r="P117" i="4"/>
  <c r="N120" i="4"/>
  <c r="P70" i="4"/>
  <c r="N110" i="4"/>
  <c r="N7" i="4"/>
  <c r="P61" i="4"/>
  <c r="N69" i="4"/>
  <c r="P69" i="4"/>
  <c r="N29" i="4"/>
  <c r="P29" i="4"/>
  <c r="N37" i="4"/>
  <c r="P37" i="4"/>
  <c r="N125" i="4"/>
  <c r="P125" i="4"/>
  <c r="N101" i="4"/>
  <c r="P101" i="4"/>
  <c r="N54" i="4"/>
  <c r="N17" i="4"/>
  <c r="N102" i="4"/>
  <c r="N113" i="4"/>
  <c r="N126" i="4"/>
  <c r="N9" i="4"/>
  <c r="N33" i="4"/>
  <c r="N63" i="4"/>
  <c r="N79" i="4"/>
  <c r="N97" i="4"/>
  <c r="P126" i="4"/>
  <c r="P54" i="4"/>
  <c r="N22" i="4"/>
  <c r="P95" i="4"/>
  <c r="N104" i="4"/>
  <c r="N109" i="4"/>
  <c r="N118" i="4"/>
  <c r="N129" i="4"/>
  <c r="N47" i="4"/>
  <c r="N86" i="4"/>
  <c r="N31" i="4"/>
  <c r="P7" i="4"/>
  <c r="P20" i="4"/>
  <c r="P22" i="4"/>
  <c r="N55" i="4"/>
  <c r="P75" i="4"/>
  <c r="N25" i="4"/>
  <c r="N41" i="4"/>
  <c r="N48" i="4"/>
  <c r="N53" i="4"/>
  <c r="N57" i="4"/>
  <c r="N64" i="4"/>
  <c r="N73" i="4"/>
  <c r="N80" i="4"/>
  <c r="N85" i="4"/>
  <c r="N89" i="4"/>
  <c r="P109" i="4"/>
  <c r="N38" i="4"/>
  <c r="N70" i="4"/>
  <c r="N3" i="4"/>
  <c r="N8" i="4"/>
  <c r="N23" i="4"/>
  <c r="N44" i="4"/>
  <c r="N46" i="4"/>
  <c r="N62" i="4"/>
  <c r="N71" i="4"/>
  <c r="N78" i="4"/>
  <c r="N94" i="4"/>
  <c r="N105" i="4"/>
  <c r="N128" i="4"/>
  <c r="N16" i="4"/>
  <c r="N30" i="4"/>
  <c r="N121" i="4"/>
  <c r="P58" i="4"/>
  <c r="N58" i="4"/>
  <c r="P14" i="4"/>
  <c r="P74" i="4"/>
  <c r="N74" i="4"/>
  <c r="P90" i="4"/>
  <c r="N90" i="4"/>
  <c r="N5" i="4"/>
  <c r="N10" i="4"/>
  <c r="N15" i="4"/>
  <c r="P34" i="4"/>
  <c r="N34" i="4"/>
  <c r="P98" i="4"/>
  <c r="N98" i="4"/>
  <c r="P82" i="4"/>
  <c r="N82" i="4"/>
  <c r="P10" i="4"/>
  <c r="N13" i="4"/>
  <c r="P18" i="4"/>
  <c r="N18" i="4"/>
  <c r="P114" i="4"/>
  <c r="N114" i="4"/>
  <c r="N4" i="4"/>
  <c r="P4" i="4"/>
  <c r="P122" i="4"/>
  <c r="N122" i="4"/>
  <c r="P50" i="4"/>
  <c r="N50" i="4"/>
  <c r="N130" i="4"/>
  <c r="P42" i="4"/>
  <c r="N42" i="4"/>
  <c r="P106" i="4"/>
  <c r="N106" i="4"/>
  <c r="N12" i="4"/>
  <c r="P12" i="4"/>
  <c r="N20" i="4"/>
  <c r="P5" i="4"/>
  <c r="P44" i="4"/>
  <c r="P111" i="4"/>
  <c r="P2" i="4"/>
  <c r="P19" i="4"/>
  <c r="N28" i="4"/>
  <c r="P48" i="4"/>
  <c r="P59" i="4"/>
  <c r="P68" i="4"/>
  <c r="N83" i="4"/>
  <c r="P88" i="4"/>
  <c r="N99" i="4"/>
  <c r="P104" i="4"/>
  <c r="P110" i="4"/>
  <c r="N115" i="4"/>
  <c r="P120" i="4"/>
  <c r="N35" i="4"/>
  <c r="N68" i="4"/>
  <c r="P28" i="4"/>
  <c r="N43" i="4"/>
  <c r="N52" i="4"/>
  <c r="P63" i="4"/>
  <c r="P72" i="4"/>
  <c r="P78" i="4"/>
  <c r="P83" i="4"/>
  <c r="P92" i="4"/>
  <c r="N92" i="4"/>
  <c r="P99" i="4"/>
  <c r="P108" i="4"/>
  <c r="N108" i="4"/>
  <c r="P115" i="4"/>
  <c r="P124" i="4"/>
  <c r="N124" i="4"/>
  <c r="P13" i="4"/>
  <c r="P8" i="4"/>
  <c r="P16" i="4"/>
  <c r="P32" i="4"/>
  <c r="P38" i="4"/>
  <c r="P43" i="4"/>
  <c r="P52" i="4"/>
  <c r="N67" i="4"/>
  <c r="N76" i="4"/>
  <c r="P66" i="4"/>
  <c r="N66" i="4"/>
  <c r="P35" i="4"/>
  <c r="P127" i="4"/>
  <c r="P15" i="4"/>
  <c r="P9" i="4"/>
  <c r="P17" i="4"/>
  <c r="N27" i="4"/>
  <c r="N36" i="4"/>
  <c r="P47" i="4"/>
  <c r="P56" i="4"/>
  <c r="P62" i="4"/>
  <c r="P67" i="4"/>
  <c r="P76" i="4"/>
  <c r="P87" i="4"/>
  <c r="P103" i="4"/>
  <c r="P119" i="4"/>
  <c r="N26" i="4"/>
  <c r="N59" i="4"/>
  <c r="P79" i="4"/>
  <c r="N21" i="4"/>
  <c r="P23" i="4"/>
  <c r="P24" i="4"/>
  <c r="P27" i="4"/>
  <c r="P36" i="4"/>
  <c r="N51" i="4"/>
  <c r="P60" i="4"/>
  <c r="N60" i="4"/>
  <c r="P71" i="4"/>
  <c r="P80" i="4"/>
  <c r="P86" i="4"/>
  <c r="N91" i="4"/>
  <c r="P96" i="4"/>
  <c r="P102" i="4"/>
  <c r="N107" i="4"/>
  <c r="P112" i="4"/>
  <c r="P118" i="4"/>
  <c r="N123" i="4"/>
  <c r="P128" i="4"/>
  <c r="P64" i="4"/>
  <c r="P31" i="4"/>
  <c r="P40" i="4"/>
  <c r="N45" i="4"/>
  <c r="P46" i="4"/>
  <c r="P51" i="4"/>
  <c r="N75" i="4"/>
  <c r="P84" i="4"/>
  <c r="N84" i="4"/>
  <c r="P91" i="4"/>
  <c r="N95" i="4"/>
  <c r="P100" i="4"/>
  <c r="N100" i="4"/>
  <c r="P107" i="4"/>
  <c r="N111" i="4"/>
  <c r="P116" i="4"/>
  <c r="N116" i="4"/>
  <c r="P123" i="4"/>
  <c r="N127" i="4"/>
  <c r="P25" i="4"/>
  <c r="P33" i="4"/>
  <c r="P41" i="4"/>
  <c r="P49" i="4"/>
  <c r="P57" i="4"/>
  <c r="P65" i="4"/>
  <c r="P73" i="4"/>
  <c r="P81" i="4"/>
  <c r="P89" i="4"/>
  <c r="P97" i="4"/>
  <c r="P105" i="4"/>
  <c r="P113" i="4"/>
  <c r="P121" i="4"/>
  <c r="P129" i="4"/>
  <c r="P130" i="4"/>
  <c r="N45" i="1"/>
  <c r="P76" i="1"/>
  <c r="P97" i="1"/>
  <c r="P89" i="1"/>
  <c r="P81" i="1"/>
  <c r="P73" i="1"/>
  <c r="P65" i="1"/>
  <c r="P57" i="1"/>
  <c r="P49" i="1"/>
  <c r="P41" i="1"/>
  <c r="P33" i="1"/>
  <c r="P25" i="1"/>
  <c r="P17" i="1"/>
  <c r="P9" i="1"/>
  <c r="P68" i="1"/>
  <c r="N96" i="1"/>
  <c r="N97" i="1"/>
  <c r="N98" i="1"/>
  <c r="N82" i="1"/>
  <c r="N66" i="1"/>
  <c r="N50" i="1"/>
  <c r="N34" i="1"/>
  <c r="N10" i="1"/>
  <c r="N130" i="1"/>
  <c r="N114" i="1"/>
  <c r="N90" i="1"/>
  <c r="N74" i="1"/>
  <c r="N58" i="1"/>
  <c r="N42" i="1"/>
  <c r="N26" i="1"/>
  <c r="N18" i="1"/>
  <c r="P106" i="1"/>
  <c r="P74" i="1"/>
  <c r="P42" i="1"/>
  <c r="N105" i="1"/>
  <c r="N32" i="1"/>
  <c r="N33" i="1"/>
  <c r="P66" i="1"/>
  <c r="P34" i="1"/>
  <c r="P10" i="1"/>
  <c r="N48" i="1"/>
  <c r="N121" i="1"/>
  <c r="P119" i="1"/>
  <c r="P95" i="1"/>
  <c r="P87" i="1"/>
  <c r="P39" i="1"/>
  <c r="P103" i="1"/>
  <c r="P23" i="1"/>
  <c r="N72" i="1"/>
  <c r="N40" i="1"/>
  <c r="P129" i="1"/>
  <c r="P70" i="1"/>
  <c r="P62" i="1"/>
  <c r="P54" i="1"/>
  <c r="P46" i="1"/>
  <c r="P38" i="1"/>
  <c r="P30" i="1"/>
  <c r="P22" i="1"/>
  <c r="P14" i="1"/>
  <c r="P6" i="1"/>
  <c r="P98" i="1"/>
  <c r="N113" i="1"/>
  <c r="P130" i="1"/>
  <c r="N128" i="1"/>
  <c r="N56" i="1"/>
  <c r="N16" i="1"/>
  <c r="P113" i="1"/>
  <c r="P71" i="1"/>
  <c r="N81" i="1"/>
  <c r="N73" i="1"/>
  <c r="N49" i="1"/>
  <c r="N41" i="1"/>
  <c r="N17" i="1"/>
  <c r="P128" i="1"/>
  <c r="P112" i="1"/>
  <c r="P72" i="1"/>
  <c r="N117" i="1"/>
  <c r="N109" i="1"/>
  <c r="N77" i="1"/>
  <c r="P20" i="1"/>
  <c r="P12" i="1"/>
  <c r="P4" i="1"/>
  <c r="N125" i="1"/>
  <c r="N126" i="1"/>
  <c r="N13" i="1"/>
  <c r="N14" i="1"/>
  <c r="N86" i="1"/>
  <c r="N61" i="1"/>
  <c r="N62" i="1"/>
  <c r="N37" i="1"/>
  <c r="N38" i="1"/>
  <c r="N21" i="1"/>
  <c r="N22" i="1"/>
  <c r="N78" i="1"/>
  <c r="N88" i="1"/>
  <c r="N89" i="1"/>
  <c r="N24" i="1"/>
  <c r="N25" i="1"/>
  <c r="N101" i="1"/>
  <c r="N102" i="1"/>
  <c r="N93" i="1"/>
  <c r="N94" i="1"/>
  <c r="N69" i="1"/>
  <c r="N70" i="1"/>
  <c r="N53" i="1"/>
  <c r="N54" i="1"/>
  <c r="N29" i="1"/>
  <c r="N30" i="1"/>
  <c r="N118" i="1"/>
  <c r="N110" i="1"/>
  <c r="N8" i="1"/>
  <c r="N9" i="1"/>
  <c r="N116" i="1"/>
  <c r="N84" i="1"/>
  <c r="N52" i="1"/>
  <c r="N20" i="1"/>
  <c r="P35" i="1"/>
  <c r="N35" i="1"/>
  <c r="P121" i="1"/>
  <c r="P105" i="1"/>
  <c r="N108" i="1"/>
  <c r="N68" i="1"/>
  <c r="N36" i="1"/>
  <c r="P107" i="1"/>
  <c r="N107" i="1"/>
  <c r="P67" i="1"/>
  <c r="N67" i="1"/>
  <c r="N122" i="1"/>
  <c r="P120" i="1"/>
  <c r="P48" i="1"/>
  <c r="P40" i="1"/>
  <c r="P32" i="1"/>
  <c r="P8" i="1"/>
  <c r="P122" i="1"/>
  <c r="P90" i="1"/>
  <c r="P58" i="1"/>
  <c r="P26" i="1"/>
  <c r="N100" i="1"/>
  <c r="N60" i="1"/>
  <c r="N12" i="1"/>
  <c r="P123" i="1"/>
  <c r="N123" i="1"/>
  <c r="P99" i="1"/>
  <c r="N99" i="1"/>
  <c r="P75" i="1"/>
  <c r="N75" i="1"/>
  <c r="P59" i="1"/>
  <c r="N59" i="1"/>
  <c r="P43" i="1"/>
  <c r="N43" i="1"/>
  <c r="P19" i="1"/>
  <c r="N19" i="1"/>
  <c r="P11" i="1"/>
  <c r="N11" i="1"/>
  <c r="P96" i="1"/>
  <c r="N6" i="1"/>
  <c r="N124" i="1"/>
  <c r="N76" i="1"/>
  <c r="N28" i="1"/>
  <c r="P91" i="1"/>
  <c r="N91" i="1"/>
  <c r="P51" i="1"/>
  <c r="N51" i="1"/>
  <c r="P3" i="1"/>
  <c r="N3" i="1"/>
  <c r="N106" i="1"/>
  <c r="P80" i="1"/>
  <c r="P64" i="1"/>
  <c r="P16" i="1"/>
  <c r="N46" i="1"/>
  <c r="P126" i="1"/>
  <c r="P118" i="1"/>
  <c r="P110" i="1"/>
  <c r="P102" i="1"/>
  <c r="P94" i="1"/>
  <c r="P86" i="1"/>
  <c r="P78" i="1"/>
  <c r="P114" i="1"/>
  <c r="P82" i="1"/>
  <c r="P50" i="1"/>
  <c r="P18" i="1"/>
  <c r="N65" i="1"/>
  <c r="N92" i="1"/>
  <c r="N44" i="1"/>
  <c r="N4" i="1"/>
  <c r="P115" i="1"/>
  <c r="N115" i="1"/>
  <c r="P83" i="1"/>
  <c r="N83" i="1"/>
  <c r="P27" i="1"/>
  <c r="N27" i="1"/>
  <c r="N57" i="1"/>
  <c r="P104" i="1"/>
  <c r="P88" i="1"/>
  <c r="P56" i="1"/>
  <c r="P24" i="1"/>
  <c r="N127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N7" i="1"/>
  <c r="P125" i="1"/>
  <c r="P117" i="1"/>
  <c r="P109" i="1"/>
  <c r="P101" i="1"/>
  <c r="P93" i="1"/>
  <c r="P85" i="1"/>
  <c r="P77" i="1"/>
  <c r="P69" i="1"/>
  <c r="P61" i="1"/>
  <c r="P53" i="1"/>
  <c r="P45" i="1"/>
  <c r="P37" i="1"/>
  <c r="P29" i="1"/>
  <c r="P21" i="1"/>
  <c r="P13" i="1"/>
  <c r="P5" i="1"/>
  <c r="P111" i="1"/>
  <c r="P79" i="1"/>
  <c r="P47" i="1"/>
  <c r="P15" i="1"/>
  <c r="Q2" i="4" l="1"/>
  <c r="Q2" i="1"/>
  <c r="R137" i="4" l="1"/>
  <c r="S137" i="4" s="1"/>
  <c r="R145" i="4"/>
  <c r="S145" i="4" s="1"/>
  <c r="R153" i="4"/>
  <c r="S153" i="4" s="1"/>
  <c r="R161" i="4"/>
  <c r="S161" i="4" s="1"/>
  <c r="R169" i="4"/>
  <c r="S169" i="4" s="1"/>
  <c r="R177" i="4"/>
  <c r="S177" i="4" s="1"/>
  <c r="R185" i="4"/>
  <c r="S185" i="4" s="1"/>
  <c r="R193" i="4"/>
  <c r="S193" i="4" s="1"/>
  <c r="R201" i="4"/>
  <c r="S201" i="4" s="1"/>
  <c r="R209" i="4"/>
  <c r="S209" i="4" s="1"/>
  <c r="R217" i="4"/>
  <c r="S217" i="4" s="1"/>
  <c r="R225" i="4"/>
  <c r="S225" i="4" s="1"/>
  <c r="R233" i="4"/>
  <c r="S233" i="4" s="1"/>
  <c r="R241" i="4"/>
  <c r="S241" i="4" s="1"/>
  <c r="R249" i="4"/>
  <c r="S249" i="4" s="1"/>
  <c r="R257" i="4"/>
  <c r="S257" i="4" s="1"/>
  <c r="R265" i="4"/>
  <c r="S265" i="4" s="1"/>
  <c r="R273" i="4"/>
  <c r="S273" i="4" s="1"/>
  <c r="R281" i="4"/>
  <c r="S281" i="4" s="1"/>
  <c r="R289" i="4"/>
  <c r="S289" i="4" s="1"/>
  <c r="R297" i="4"/>
  <c r="S297" i="4" s="1"/>
  <c r="R305" i="4"/>
  <c r="S305" i="4" s="1"/>
  <c r="R313" i="4"/>
  <c r="S313" i="4" s="1"/>
  <c r="R321" i="4"/>
  <c r="S321" i="4" s="1"/>
  <c r="R329" i="4"/>
  <c r="S329" i="4" s="1"/>
  <c r="R337" i="4"/>
  <c r="S337" i="4" s="1"/>
  <c r="R345" i="4"/>
  <c r="S345" i="4" s="1"/>
  <c r="R353" i="4"/>
  <c r="S353" i="4" s="1"/>
  <c r="R361" i="4"/>
  <c r="S361" i="4" s="1"/>
  <c r="R369" i="4"/>
  <c r="S369" i="4" s="1"/>
  <c r="R377" i="4"/>
  <c r="S377" i="4" s="1"/>
  <c r="R385" i="4"/>
  <c r="S385" i="4" s="1"/>
  <c r="R393" i="4"/>
  <c r="S393" i="4" s="1"/>
  <c r="R401" i="4"/>
  <c r="S401" i="4" s="1"/>
  <c r="R138" i="4"/>
  <c r="S138" i="4" s="1"/>
  <c r="R146" i="4"/>
  <c r="S146" i="4" s="1"/>
  <c r="R154" i="4"/>
  <c r="S154" i="4" s="1"/>
  <c r="R162" i="4"/>
  <c r="S162" i="4" s="1"/>
  <c r="R170" i="4"/>
  <c r="S170" i="4" s="1"/>
  <c r="R178" i="4"/>
  <c r="S178" i="4" s="1"/>
  <c r="R186" i="4"/>
  <c r="S186" i="4" s="1"/>
  <c r="R194" i="4"/>
  <c r="S194" i="4" s="1"/>
  <c r="R202" i="4"/>
  <c r="S202" i="4" s="1"/>
  <c r="R210" i="4"/>
  <c r="S210" i="4" s="1"/>
  <c r="R218" i="4"/>
  <c r="S218" i="4" s="1"/>
  <c r="R226" i="4"/>
  <c r="S226" i="4" s="1"/>
  <c r="R234" i="4"/>
  <c r="S234" i="4" s="1"/>
  <c r="R242" i="4"/>
  <c r="S242" i="4" s="1"/>
  <c r="R250" i="4"/>
  <c r="S250" i="4" s="1"/>
  <c r="R258" i="4"/>
  <c r="S258" i="4" s="1"/>
  <c r="R266" i="4"/>
  <c r="S266" i="4" s="1"/>
  <c r="R274" i="4"/>
  <c r="S274" i="4" s="1"/>
  <c r="R282" i="4"/>
  <c r="S282" i="4" s="1"/>
  <c r="R290" i="4"/>
  <c r="S290" i="4" s="1"/>
  <c r="R298" i="4"/>
  <c r="S298" i="4" s="1"/>
  <c r="R306" i="4"/>
  <c r="S306" i="4" s="1"/>
  <c r="R314" i="4"/>
  <c r="S314" i="4" s="1"/>
  <c r="R322" i="4"/>
  <c r="S322" i="4" s="1"/>
  <c r="R330" i="4"/>
  <c r="S330" i="4" s="1"/>
  <c r="R338" i="4"/>
  <c r="S338" i="4" s="1"/>
  <c r="R346" i="4"/>
  <c r="S346" i="4" s="1"/>
  <c r="R354" i="4"/>
  <c r="S354" i="4" s="1"/>
  <c r="R362" i="4"/>
  <c r="S362" i="4" s="1"/>
  <c r="R370" i="4"/>
  <c r="S370" i="4" s="1"/>
  <c r="R378" i="4"/>
  <c r="S378" i="4" s="1"/>
  <c r="R386" i="4"/>
  <c r="S386" i="4" s="1"/>
  <c r="R394" i="4"/>
  <c r="S394" i="4" s="1"/>
  <c r="R402" i="4"/>
  <c r="S402" i="4" s="1"/>
  <c r="R131" i="4"/>
  <c r="S131" i="4" s="1"/>
  <c r="R139" i="4"/>
  <c r="S139" i="4" s="1"/>
  <c r="R147" i="4"/>
  <c r="S147" i="4" s="1"/>
  <c r="R155" i="4"/>
  <c r="S155" i="4" s="1"/>
  <c r="R163" i="4"/>
  <c r="S163" i="4" s="1"/>
  <c r="R171" i="4"/>
  <c r="S171" i="4" s="1"/>
  <c r="R179" i="4"/>
  <c r="S179" i="4" s="1"/>
  <c r="R187" i="4"/>
  <c r="S187" i="4" s="1"/>
  <c r="R195" i="4"/>
  <c r="S195" i="4" s="1"/>
  <c r="R203" i="4"/>
  <c r="S203" i="4" s="1"/>
  <c r="R211" i="4"/>
  <c r="S211" i="4" s="1"/>
  <c r="R219" i="4"/>
  <c r="S219" i="4" s="1"/>
  <c r="R227" i="4"/>
  <c r="S227" i="4" s="1"/>
  <c r="R235" i="4"/>
  <c r="S235" i="4" s="1"/>
  <c r="R243" i="4"/>
  <c r="S243" i="4" s="1"/>
  <c r="R251" i="4"/>
  <c r="S251" i="4" s="1"/>
  <c r="R259" i="4"/>
  <c r="S259" i="4" s="1"/>
  <c r="R267" i="4"/>
  <c r="S267" i="4" s="1"/>
  <c r="R275" i="4"/>
  <c r="S275" i="4" s="1"/>
  <c r="R283" i="4"/>
  <c r="S283" i="4" s="1"/>
  <c r="R291" i="4"/>
  <c r="S291" i="4" s="1"/>
  <c r="R299" i="4"/>
  <c r="S299" i="4" s="1"/>
  <c r="R307" i="4"/>
  <c r="S307" i="4" s="1"/>
  <c r="R315" i="4"/>
  <c r="S315" i="4" s="1"/>
  <c r="R323" i="4"/>
  <c r="S323" i="4" s="1"/>
  <c r="R331" i="4"/>
  <c r="S331" i="4" s="1"/>
  <c r="R339" i="4"/>
  <c r="S339" i="4" s="1"/>
  <c r="R347" i="4"/>
  <c r="S347" i="4" s="1"/>
  <c r="R355" i="4"/>
  <c r="S355" i="4" s="1"/>
  <c r="R363" i="4"/>
  <c r="S363" i="4" s="1"/>
  <c r="R371" i="4"/>
  <c r="S371" i="4" s="1"/>
  <c r="R379" i="4"/>
  <c r="S379" i="4" s="1"/>
  <c r="R387" i="4"/>
  <c r="S387" i="4" s="1"/>
  <c r="R395" i="4"/>
  <c r="S395" i="4" s="1"/>
  <c r="R403" i="4"/>
  <c r="R132" i="4"/>
  <c r="S132" i="4" s="1"/>
  <c r="R140" i="4"/>
  <c r="S140" i="4" s="1"/>
  <c r="R148" i="4"/>
  <c r="S148" i="4" s="1"/>
  <c r="R156" i="4"/>
  <c r="S156" i="4" s="1"/>
  <c r="R164" i="4"/>
  <c r="S164" i="4" s="1"/>
  <c r="R172" i="4"/>
  <c r="S172" i="4" s="1"/>
  <c r="R180" i="4"/>
  <c r="S180" i="4" s="1"/>
  <c r="R188" i="4"/>
  <c r="S188" i="4" s="1"/>
  <c r="R196" i="4"/>
  <c r="S196" i="4" s="1"/>
  <c r="R204" i="4"/>
  <c r="S204" i="4" s="1"/>
  <c r="R212" i="4"/>
  <c r="S212" i="4" s="1"/>
  <c r="R220" i="4"/>
  <c r="S220" i="4" s="1"/>
  <c r="R228" i="4"/>
  <c r="S228" i="4" s="1"/>
  <c r="R236" i="4"/>
  <c r="S236" i="4" s="1"/>
  <c r="R244" i="4"/>
  <c r="S244" i="4" s="1"/>
  <c r="R252" i="4"/>
  <c r="S252" i="4" s="1"/>
  <c r="R260" i="4"/>
  <c r="S260" i="4" s="1"/>
  <c r="R268" i="4"/>
  <c r="S268" i="4" s="1"/>
  <c r="R276" i="4"/>
  <c r="S276" i="4" s="1"/>
  <c r="R284" i="4"/>
  <c r="S284" i="4" s="1"/>
  <c r="R292" i="4"/>
  <c r="S292" i="4" s="1"/>
  <c r="R300" i="4"/>
  <c r="S300" i="4" s="1"/>
  <c r="R308" i="4"/>
  <c r="S308" i="4" s="1"/>
  <c r="R316" i="4"/>
  <c r="S316" i="4" s="1"/>
  <c r="R324" i="4"/>
  <c r="S324" i="4" s="1"/>
  <c r="R332" i="4"/>
  <c r="S332" i="4" s="1"/>
  <c r="R340" i="4"/>
  <c r="S340" i="4" s="1"/>
  <c r="R348" i="4"/>
  <c r="S348" i="4" s="1"/>
  <c r="R356" i="4"/>
  <c r="S356" i="4" s="1"/>
  <c r="R364" i="4"/>
  <c r="S364" i="4" s="1"/>
  <c r="R372" i="4"/>
  <c r="S372" i="4" s="1"/>
  <c r="R380" i="4"/>
  <c r="S380" i="4" s="1"/>
  <c r="R388" i="4"/>
  <c r="S388" i="4" s="1"/>
  <c r="R396" i="4"/>
  <c r="S396" i="4" s="1"/>
  <c r="R133" i="4"/>
  <c r="S133" i="4" s="1"/>
  <c r="R141" i="4"/>
  <c r="S141" i="4" s="1"/>
  <c r="R149" i="4"/>
  <c r="S149" i="4" s="1"/>
  <c r="R157" i="4"/>
  <c r="S157" i="4" s="1"/>
  <c r="R165" i="4"/>
  <c r="S165" i="4" s="1"/>
  <c r="R173" i="4"/>
  <c r="S173" i="4" s="1"/>
  <c r="R181" i="4"/>
  <c r="S181" i="4" s="1"/>
  <c r="R189" i="4"/>
  <c r="S189" i="4" s="1"/>
  <c r="R197" i="4"/>
  <c r="S197" i="4" s="1"/>
  <c r="R205" i="4"/>
  <c r="S205" i="4" s="1"/>
  <c r="R213" i="4"/>
  <c r="S213" i="4" s="1"/>
  <c r="R221" i="4"/>
  <c r="S221" i="4" s="1"/>
  <c r="R229" i="4"/>
  <c r="S229" i="4" s="1"/>
  <c r="R237" i="4"/>
  <c r="S237" i="4" s="1"/>
  <c r="R245" i="4"/>
  <c r="S245" i="4" s="1"/>
  <c r="R253" i="4"/>
  <c r="S253" i="4" s="1"/>
  <c r="R261" i="4"/>
  <c r="S261" i="4" s="1"/>
  <c r="R269" i="4"/>
  <c r="S269" i="4" s="1"/>
  <c r="R277" i="4"/>
  <c r="S277" i="4" s="1"/>
  <c r="R285" i="4"/>
  <c r="S285" i="4" s="1"/>
  <c r="R293" i="4"/>
  <c r="S293" i="4" s="1"/>
  <c r="R301" i="4"/>
  <c r="S301" i="4" s="1"/>
  <c r="R309" i="4"/>
  <c r="S309" i="4" s="1"/>
  <c r="R317" i="4"/>
  <c r="S317" i="4" s="1"/>
  <c r="R325" i="4"/>
  <c r="S325" i="4" s="1"/>
  <c r="R333" i="4"/>
  <c r="S333" i="4" s="1"/>
  <c r="R341" i="4"/>
  <c r="S341" i="4" s="1"/>
  <c r="R349" i="4"/>
  <c r="S349" i="4" s="1"/>
  <c r="R357" i="4"/>
  <c r="S357" i="4" s="1"/>
  <c r="R365" i="4"/>
  <c r="S365" i="4" s="1"/>
  <c r="R373" i="4"/>
  <c r="S373" i="4" s="1"/>
  <c r="R381" i="4"/>
  <c r="S381" i="4" s="1"/>
  <c r="R389" i="4"/>
  <c r="S389" i="4" s="1"/>
  <c r="R397" i="4"/>
  <c r="S397" i="4" s="1"/>
  <c r="R134" i="4"/>
  <c r="S134" i="4" s="1"/>
  <c r="R142" i="4"/>
  <c r="S142" i="4" s="1"/>
  <c r="R150" i="4"/>
  <c r="S150" i="4" s="1"/>
  <c r="R151" i="4"/>
  <c r="S151" i="4" s="1"/>
  <c r="R174" i="4"/>
  <c r="S174" i="4" s="1"/>
  <c r="R192" i="4"/>
  <c r="S192" i="4" s="1"/>
  <c r="R215" i="4"/>
  <c r="S215" i="4" s="1"/>
  <c r="R238" i="4"/>
  <c r="S238" i="4" s="1"/>
  <c r="R256" i="4"/>
  <c r="S256" i="4" s="1"/>
  <c r="R279" i="4"/>
  <c r="S279" i="4" s="1"/>
  <c r="R302" i="4"/>
  <c r="S302" i="4" s="1"/>
  <c r="R320" i="4"/>
  <c r="S320" i="4" s="1"/>
  <c r="R343" i="4"/>
  <c r="S343" i="4" s="1"/>
  <c r="R366" i="4"/>
  <c r="S366" i="4" s="1"/>
  <c r="R384" i="4"/>
  <c r="S384" i="4" s="1"/>
  <c r="R152" i="4"/>
  <c r="S152" i="4" s="1"/>
  <c r="R175" i="4"/>
  <c r="S175" i="4" s="1"/>
  <c r="R198" i="4"/>
  <c r="S198" i="4" s="1"/>
  <c r="R216" i="4"/>
  <c r="S216" i="4" s="1"/>
  <c r="R239" i="4"/>
  <c r="S239" i="4" s="1"/>
  <c r="R262" i="4"/>
  <c r="S262" i="4" s="1"/>
  <c r="R280" i="4"/>
  <c r="S280" i="4" s="1"/>
  <c r="R303" i="4"/>
  <c r="S303" i="4" s="1"/>
  <c r="R326" i="4"/>
  <c r="S326" i="4" s="1"/>
  <c r="R344" i="4"/>
  <c r="S344" i="4" s="1"/>
  <c r="R367" i="4"/>
  <c r="S367" i="4" s="1"/>
  <c r="R390" i="4"/>
  <c r="S390" i="4" s="1"/>
  <c r="R158" i="4"/>
  <c r="S158" i="4" s="1"/>
  <c r="R176" i="4"/>
  <c r="S176" i="4" s="1"/>
  <c r="R199" i="4"/>
  <c r="S199" i="4" s="1"/>
  <c r="R222" i="4"/>
  <c r="S222" i="4" s="1"/>
  <c r="R240" i="4"/>
  <c r="S240" i="4" s="1"/>
  <c r="R263" i="4"/>
  <c r="S263" i="4" s="1"/>
  <c r="R286" i="4"/>
  <c r="S286" i="4" s="1"/>
  <c r="R304" i="4"/>
  <c r="S304" i="4" s="1"/>
  <c r="R327" i="4"/>
  <c r="S327" i="4" s="1"/>
  <c r="R350" i="4"/>
  <c r="S350" i="4" s="1"/>
  <c r="R368" i="4"/>
  <c r="S368" i="4" s="1"/>
  <c r="R391" i="4"/>
  <c r="S391" i="4" s="1"/>
  <c r="R159" i="4"/>
  <c r="S159" i="4" s="1"/>
  <c r="R182" i="4"/>
  <c r="S182" i="4" s="1"/>
  <c r="R200" i="4"/>
  <c r="S200" i="4" s="1"/>
  <c r="R223" i="4"/>
  <c r="S223" i="4" s="1"/>
  <c r="R246" i="4"/>
  <c r="S246" i="4" s="1"/>
  <c r="R264" i="4"/>
  <c r="S264" i="4" s="1"/>
  <c r="R287" i="4"/>
  <c r="S287" i="4" s="1"/>
  <c r="R310" i="4"/>
  <c r="S310" i="4" s="1"/>
  <c r="R328" i="4"/>
  <c r="S328" i="4" s="1"/>
  <c r="R351" i="4"/>
  <c r="S351" i="4" s="1"/>
  <c r="R374" i="4"/>
  <c r="S374" i="4" s="1"/>
  <c r="R392" i="4"/>
  <c r="S392" i="4" s="1"/>
  <c r="R135" i="4"/>
  <c r="S135" i="4" s="1"/>
  <c r="R160" i="4"/>
  <c r="S160" i="4" s="1"/>
  <c r="R183" i="4"/>
  <c r="S183" i="4" s="1"/>
  <c r="R206" i="4"/>
  <c r="S206" i="4" s="1"/>
  <c r="R224" i="4"/>
  <c r="S224" i="4" s="1"/>
  <c r="R247" i="4"/>
  <c r="S247" i="4" s="1"/>
  <c r="R270" i="4"/>
  <c r="S270" i="4" s="1"/>
  <c r="R288" i="4"/>
  <c r="S288" i="4" s="1"/>
  <c r="R311" i="4"/>
  <c r="S311" i="4" s="1"/>
  <c r="R334" i="4"/>
  <c r="S334" i="4" s="1"/>
  <c r="R352" i="4"/>
  <c r="S352" i="4" s="1"/>
  <c r="R375" i="4"/>
  <c r="S375" i="4" s="1"/>
  <c r="R398" i="4"/>
  <c r="S398" i="4" s="1"/>
  <c r="R136" i="4"/>
  <c r="S136" i="4" s="1"/>
  <c r="R166" i="4"/>
  <c r="S166" i="4" s="1"/>
  <c r="R184" i="4"/>
  <c r="S184" i="4" s="1"/>
  <c r="R207" i="4"/>
  <c r="S207" i="4" s="1"/>
  <c r="R230" i="4"/>
  <c r="S230" i="4" s="1"/>
  <c r="R248" i="4"/>
  <c r="S248" i="4" s="1"/>
  <c r="R271" i="4"/>
  <c r="S271" i="4" s="1"/>
  <c r="R294" i="4"/>
  <c r="S294" i="4" s="1"/>
  <c r="R312" i="4"/>
  <c r="S312" i="4" s="1"/>
  <c r="R335" i="4"/>
  <c r="S335" i="4" s="1"/>
  <c r="R358" i="4"/>
  <c r="S358" i="4" s="1"/>
  <c r="R376" i="4"/>
  <c r="S376" i="4" s="1"/>
  <c r="R399" i="4"/>
  <c r="S399" i="4" s="1"/>
  <c r="R208" i="4"/>
  <c r="S208" i="4" s="1"/>
  <c r="R295" i="4"/>
  <c r="S295" i="4" s="1"/>
  <c r="R382" i="4"/>
  <c r="S382" i="4" s="1"/>
  <c r="R214" i="4"/>
  <c r="S214" i="4" s="1"/>
  <c r="R296" i="4"/>
  <c r="S296" i="4" s="1"/>
  <c r="R383" i="4"/>
  <c r="S383" i="4" s="1"/>
  <c r="R143" i="4"/>
  <c r="S143" i="4" s="1"/>
  <c r="R231" i="4"/>
  <c r="S231" i="4" s="1"/>
  <c r="R318" i="4"/>
  <c r="S318" i="4" s="1"/>
  <c r="R400" i="4"/>
  <c r="S400" i="4" s="1"/>
  <c r="R144" i="4"/>
  <c r="S144" i="4" s="1"/>
  <c r="R232" i="4"/>
  <c r="S232" i="4" s="1"/>
  <c r="R319" i="4"/>
  <c r="S319" i="4" s="1"/>
  <c r="R167" i="4"/>
  <c r="S167" i="4" s="1"/>
  <c r="R254" i="4"/>
  <c r="S254" i="4" s="1"/>
  <c r="R336" i="4"/>
  <c r="S336" i="4" s="1"/>
  <c r="R168" i="4"/>
  <c r="S168" i="4" s="1"/>
  <c r="R255" i="4"/>
  <c r="S255" i="4" s="1"/>
  <c r="R342" i="4"/>
  <c r="S342" i="4" s="1"/>
  <c r="R190" i="4"/>
  <c r="S190" i="4" s="1"/>
  <c r="R272" i="4"/>
  <c r="S272" i="4" s="1"/>
  <c r="R359" i="4"/>
  <c r="S359" i="4" s="1"/>
  <c r="R191" i="4"/>
  <c r="S191" i="4" s="1"/>
  <c r="R278" i="4"/>
  <c r="S278" i="4" s="1"/>
  <c r="R360" i="4"/>
  <c r="S360" i="4" s="1"/>
  <c r="R123" i="4"/>
  <c r="S123" i="4" s="1"/>
  <c r="R115" i="4"/>
  <c r="S115" i="4" s="1"/>
  <c r="R107" i="4"/>
  <c r="S107" i="4" s="1"/>
  <c r="R99" i="4"/>
  <c r="S99" i="4" s="1"/>
  <c r="R91" i="4"/>
  <c r="S91" i="4" s="1"/>
  <c r="R83" i="4"/>
  <c r="S83" i="4" s="1"/>
  <c r="R75" i="4"/>
  <c r="S75" i="4" s="1"/>
  <c r="R67" i="4"/>
  <c r="S67" i="4" s="1"/>
  <c r="R59" i="4"/>
  <c r="S59" i="4" s="1"/>
  <c r="R51" i="4"/>
  <c r="S51" i="4" s="1"/>
  <c r="R43" i="4"/>
  <c r="S43" i="4" s="1"/>
  <c r="R35" i="4"/>
  <c r="S35" i="4" s="1"/>
  <c r="R27" i="4"/>
  <c r="S27" i="4" s="1"/>
  <c r="R19" i="4"/>
  <c r="S19" i="4" s="1"/>
  <c r="R130" i="4"/>
  <c r="S130" i="4" s="1"/>
  <c r="R122" i="4"/>
  <c r="S122" i="4" s="1"/>
  <c r="R114" i="4"/>
  <c r="S114" i="4" s="1"/>
  <c r="R106" i="4"/>
  <c r="S106" i="4" s="1"/>
  <c r="R98" i="4"/>
  <c r="S98" i="4" s="1"/>
  <c r="R90" i="4"/>
  <c r="S90" i="4" s="1"/>
  <c r="R82" i="4"/>
  <c r="S82" i="4" s="1"/>
  <c r="R74" i="4"/>
  <c r="S74" i="4" s="1"/>
  <c r="R66" i="4"/>
  <c r="S66" i="4" s="1"/>
  <c r="R58" i="4"/>
  <c r="S58" i="4" s="1"/>
  <c r="R50" i="4"/>
  <c r="S50" i="4" s="1"/>
  <c r="R42" i="4"/>
  <c r="S42" i="4" s="1"/>
  <c r="R34" i="4"/>
  <c r="S34" i="4" s="1"/>
  <c r="R26" i="4"/>
  <c r="S26" i="4" s="1"/>
  <c r="R18" i="4"/>
  <c r="S18" i="4" s="1"/>
  <c r="R129" i="4"/>
  <c r="S129" i="4" s="1"/>
  <c r="R121" i="4"/>
  <c r="S121" i="4" s="1"/>
  <c r="R113" i="4"/>
  <c r="S113" i="4" s="1"/>
  <c r="R105" i="4"/>
  <c r="S105" i="4" s="1"/>
  <c r="R97" i="4"/>
  <c r="S97" i="4" s="1"/>
  <c r="R89" i="4"/>
  <c r="S89" i="4" s="1"/>
  <c r="R81" i="4"/>
  <c r="S81" i="4" s="1"/>
  <c r="R73" i="4"/>
  <c r="S73" i="4" s="1"/>
  <c r="R65" i="4"/>
  <c r="S65" i="4" s="1"/>
  <c r="R57" i="4"/>
  <c r="S57" i="4" s="1"/>
  <c r="R49" i="4"/>
  <c r="S49" i="4" s="1"/>
  <c r="R41" i="4"/>
  <c r="S41" i="4" s="1"/>
  <c r="R33" i="4"/>
  <c r="S33" i="4" s="1"/>
  <c r="R128" i="4"/>
  <c r="S128" i="4" s="1"/>
  <c r="R120" i="4"/>
  <c r="S120" i="4" s="1"/>
  <c r="R112" i="4"/>
  <c r="S112" i="4" s="1"/>
  <c r="R104" i="4"/>
  <c r="S104" i="4" s="1"/>
  <c r="R96" i="4"/>
  <c r="S96" i="4" s="1"/>
  <c r="R88" i="4"/>
  <c r="S88" i="4" s="1"/>
  <c r="R80" i="4"/>
  <c r="S80" i="4" s="1"/>
  <c r="R72" i="4"/>
  <c r="S72" i="4" s="1"/>
  <c r="R64" i="4"/>
  <c r="S64" i="4" s="1"/>
  <c r="R56" i="4"/>
  <c r="S56" i="4" s="1"/>
  <c r="R48" i="4"/>
  <c r="S48" i="4" s="1"/>
  <c r="R40" i="4"/>
  <c r="S40" i="4" s="1"/>
  <c r="R32" i="4"/>
  <c r="S32" i="4" s="1"/>
  <c r="R24" i="4"/>
  <c r="S24" i="4" s="1"/>
  <c r="R127" i="4"/>
  <c r="S127" i="4" s="1"/>
  <c r="R119" i="4"/>
  <c r="S119" i="4" s="1"/>
  <c r="R111" i="4"/>
  <c r="S111" i="4" s="1"/>
  <c r="R103" i="4"/>
  <c r="S103" i="4" s="1"/>
  <c r="R95" i="4"/>
  <c r="S95" i="4" s="1"/>
  <c r="R87" i="4"/>
  <c r="S87" i="4" s="1"/>
  <c r="R79" i="4"/>
  <c r="S79" i="4" s="1"/>
  <c r="R71" i="4"/>
  <c r="S71" i="4" s="1"/>
  <c r="R63" i="4"/>
  <c r="S63" i="4" s="1"/>
  <c r="R55" i="4"/>
  <c r="S55" i="4" s="1"/>
  <c r="R47" i="4"/>
  <c r="S47" i="4" s="1"/>
  <c r="R39" i="4"/>
  <c r="S39" i="4" s="1"/>
  <c r="R31" i="4"/>
  <c r="S31" i="4" s="1"/>
  <c r="R118" i="4"/>
  <c r="S118" i="4" s="1"/>
  <c r="R102" i="4"/>
  <c r="S102" i="4" s="1"/>
  <c r="R86" i="4"/>
  <c r="S86" i="4" s="1"/>
  <c r="R37" i="4"/>
  <c r="S37" i="4" s="1"/>
  <c r="R36" i="4"/>
  <c r="S36" i="4" s="1"/>
  <c r="R23" i="4"/>
  <c r="S23" i="4" s="1"/>
  <c r="R10" i="4"/>
  <c r="S10" i="4" s="1"/>
  <c r="R30" i="4"/>
  <c r="S30" i="4" s="1"/>
  <c r="R70" i="4"/>
  <c r="S70" i="4" s="1"/>
  <c r="R77" i="4"/>
  <c r="S77" i="4" s="1"/>
  <c r="R76" i="4"/>
  <c r="S76" i="4" s="1"/>
  <c r="R62" i="4"/>
  <c r="S62" i="4" s="1"/>
  <c r="R17" i="4"/>
  <c r="S17" i="4" s="1"/>
  <c r="R9" i="4"/>
  <c r="S9" i="4" s="1"/>
  <c r="R6" i="4"/>
  <c r="S6" i="4" s="1"/>
  <c r="R60" i="4"/>
  <c r="S60" i="4" s="1"/>
  <c r="R125" i="4"/>
  <c r="S125" i="4" s="1"/>
  <c r="R124" i="4"/>
  <c r="S124" i="4" s="1"/>
  <c r="R109" i="4"/>
  <c r="S109" i="4" s="1"/>
  <c r="R108" i="4"/>
  <c r="S108" i="4" s="1"/>
  <c r="R93" i="4"/>
  <c r="S93" i="4" s="1"/>
  <c r="R92" i="4"/>
  <c r="S92" i="4" s="1"/>
  <c r="R53" i="4"/>
  <c r="S53" i="4" s="1"/>
  <c r="R52" i="4"/>
  <c r="S52" i="4" s="1"/>
  <c r="R38" i="4"/>
  <c r="S38" i="4" s="1"/>
  <c r="R25" i="4"/>
  <c r="S25" i="4" s="1"/>
  <c r="R16" i="4"/>
  <c r="S16" i="4" s="1"/>
  <c r="R8" i="4"/>
  <c r="S8" i="4" s="1"/>
  <c r="R101" i="4"/>
  <c r="S101" i="4" s="1"/>
  <c r="R4" i="4"/>
  <c r="S4" i="4" s="1"/>
  <c r="R78" i="4"/>
  <c r="S78" i="4" s="1"/>
  <c r="R29" i="4"/>
  <c r="S29" i="4" s="1"/>
  <c r="R28" i="4"/>
  <c r="S28" i="4" s="1"/>
  <c r="R15" i="4"/>
  <c r="S15" i="4" s="1"/>
  <c r="R7" i="4"/>
  <c r="S7" i="4" s="1"/>
  <c r="R2" i="4"/>
  <c r="S2" i="4" s="1"/>
  <c r="R126" i="4"/>
  <c r="S126" i="4" s="1"/>
  <c r="R110" i="4"/>
  <c r="S110" i="4" s="1"/>
  <c r="R94" i="4"/>
  <c r="S94" i="4" s="1"/>
  <c r="R69" i="4"/>
  <c r="S69" i="4" s="1"/>
  <c r="R68" i="4"/>
  <c r="S68" i="4" s="1"/>
  <c r="R54" i="4"/>
  <c r="S54" i="4" s="1"/>
  <c r="R14" i="4"/>
  <c r="S14" i="4" s="1"/>
  <c r="R5" i="4"/>
  <c r="S5" i="4" s="1"/>
  <c r="R85" i="4"/>
  <c r="S85" i="4" s="1"/>
  <c r="R12" i="4"/>
  <c r="S12" i="4" s="1"/>
  <c r="R61" i="4"/>
  <c r="S61" i="4" s="1"/>
  <c r="R46" i="4"/>
  <c r="S46" i="4" s="1"/>
  <c r="R11" i="4"/>
  <c r="S11" i="4" s="1"/>
  <c r="R3" i="4"/>
  <c r="S3" i="4" s="1"/>
  <c r="R45" i="4"/>
  <c r="S45" i="4" s="1"/>
  <c r="R44" i="4"/>
  <c r="S44" i="4" s="1"/>
  <c r="R13" i="4"/>
  <c r="S13" i="4" s="1"/>
  <c r="R117" i="4"/>
  <c r="S117" i="4" s="1"/>
  <c r="R116" i="4"/>
  <c r="S116" i="4" s="1"/>
  <c r="R100" i="4"/>
  <c r="S100" i="4" s="1"/>
  <c r="R84" i="4"/>
  <c r="S84" i="4" s="1"/>
  <c r="R21" i="4"/>
  <c r="S21" i="4" s="1"/>
  <c r="R20" i="4"/>
  <c r="S20" i="4" s="1"/>
  <c r="R22" i="4"/>
  <c r="S22" i="4" s="1"/>
  <c r="R9" i="1"/>
  <c r="S9" i="1" s="1"/>
  <c r="T9" i="1" s="1"/>
  <c r="R17" i="1"/>
  <c r="S17" i="1" s="1"/>
  <c r="T17" i="1" s="1"/>
  <c r="R25" i="1"/>
  <c r="S25" i="1" s="1"/>
  <c r="T25" i="1" s="1"/>
  <c r="R33" i="1"/>
  <c r="S33" i="1" s="1"/>
  <c r="T33" i="1" s="1"/>
  <c r="R41" i="1"/>
  <c r="S41" i="1" s="1"/>
  <c r="T41" i="1" s="1"/>
  <c r="R49" i="1"/>
  <c r="S49" i="1" s="1"/>
  <c r="T49" i="1" s="1"/>
  <c r="R57" i="1"/>
  <c r="S57" i="1" s="1"/>
  <c r="T57" i="1" s="1"/>
  <c r="R65" i="1"/>
  <c r="S65" i="1" s="1"/>
  <c r="T65" i="1" s="1"/>
  <c r="R73" i="1"/>
  <c r="S73" i="1" s="1"/>
  <c r="T73" i="1" s="1"/>
  <c r="R81" i="1"/>
  <c r="S81" i="1" s="1"/>
  <c r="T81" i="1" s="1"/>
  <c r="R89" i="1"/>
  <c r="S89" i="1" s="1"/>
  <c r="T89" i="1" s="1"/>
  <c r="R97" i="1"/>
  <c r="S97" i="1" s="1"/>
  <c r="T97" i="1" s="1"/>
  <c r="R105" i="1"/>
  <c r="S105" i="1" s="1"/>
  <c r="T105" i="1" s="1"/>
  <c r="R113" i="1"/>
  <c r="S113" i="1" s="1"/>
  <c r="T113" i="1" s="1"/>
  <c r="R121" i="1"/>
  <c r="S121" i="1" s="1"/>
  <c r="T121" i="1" s="1"/>
  <c r="R129" i="1"/>
  <c r="S129" i="1" s="1"/>
  <c r="T129" i="1" s="1"/>
  <c r="R10" i="1"/>
  <c r="S10" i="1" s="1"/>
  <c r="T10" i="1" s="1"/>
  <c r="R18" i="1"/>
  <c r="S18" i="1" s="1"/>
  <c r="T18" i="1" s="1"/>
  <c r="R26" i="1"/>
  <c r="S26" i="1" s="1"/>
  <c r="T26" i="1" s="1"/>
  <c r="R34" i="1"/>
  <c r="S34" i="1" s="1"/>
  <c r="T34" i="1" s="1"/>
  <c r="R42" i="1"/>
  <c r="S42" i="1" s="1"/>
  <c r="T42" i="1" s="1"/>
  <c r="R50" i="1"/>
  <c r="S50" i="1" s="1"/>
  <c r="T50" i="1" s="1"/>
  <c r="R58" i="1"/>
  <c r="S58" i="1" s="1"/>
  <c r="T58" i="1" s="1"/>
  <c r="R66" i="1"/>
  <c r="S66" i="1" s="1"/>
  <c r="T66" i="1" s="1"/>
  <c r="R74" i="1"/>
  <c r="S74" i="1" s="1"/>
  <c r="T74" i="1" s="1"/>
  <c r="R82" i="1"/>
  <c r="S82" i="1" s="1"/>
  <c r="T82" i="1" s="1"/>
  <c r="R90" i="1"/>
  <c r="S90" i="1" s="1"/>
  <c r="T90" i="1" s="1"/>
  <c r="R98" i="1"/>
  <c r="S98" i="1" s="1"/>
  <c r="T98" i="1" s="1"/>
  <c r="R106" i="1"/>
  <c r="S106" i="1" s="1"/>
  <c r="T106" i="1" s="1"/>
  <c r="R114" i="1"/>
  <c r="S114" i="1" s="1"/>
  <c r="T114" i="1" s="1"/>
  <c r="R122" i="1"/>
  <c r="S122" i="1" s="1"/>
  <c r="T122" i="1" s="1"/>
  <c r="R130" i="1"/>
  <c r="S130" i="1" s="1"/>
  <c r="R6" i="1"/>
  <c r="S6" i="1" s="1"/>
  <c r="T6" i="1" s="1"/>
  <c r="R14" i="1"/>
  <c r="S14" i="1" s="1"/>
  <c r="T14" i="1" s="1"/>
  <c r="R22" i="1"/>
  <c r="S22" i="1" s="1"/>
  <c r="T22" i="1" s="1"/>
  <c r="R30" i="1"/>
  <c r="S30" i="1" s="1"/>
  <c r="T30" i="1" s="1"/>
  <c r="R38" i="1"/>
  <c r="S38" i="1" s="1"/>
  <c r="T38" i="1" s="1"/>
  <c r="R46" i="1"/>
  <c r="S46" i="1" s="1"/>
  <c r="T46" i="1" s="1"/>
  <c r="R54" i="1"/>
  <c r="S54" i="1" s="1"/>
  <c r="T54" i="1" s="1"/>
  <c r="R62" i="1"/>
  <c r="S62" i="1" s="1"/>
  <c r="T62" i="1" s="1"/>
  <c r="R70" i="1"/>
  <c r="S70" i="1" s="1"/>
  <c r="T70" i="1" s="1"/>
  <c r="R78" i="1"/>
  <c r="S78" i="1" s="1"/>
  <c r="T78" i="1" s="1"/>
  <c r="R86" i="1"/>
  <c r="S86" i="1" s="1"/>
  <c r="T86" i="1" s="1"/>
  <c r="R94" i="1"/>
  <c r="S94" i="1" s="1"/>
  <c r="T94" i="1" s="1"/>
  <c r="R102" i="1"/>
  <c r="S102" i="1" s="1"/>
  <c r="T102" i="1" s="1"/>
  <c r="R110" i="1"/>
  <c r="S110" i="1" s="1"/>
  <c r="T110" i="1" s="1"/>
  <c r="R118" i="1"/>
  <c r="S118" i="1" s="1"/>
  <c r="T118" i="1" s="1"/>
  <c r="R126" i="1"/>
  <c r="S126" i="1" s="1"/>
  <c r="T126" i="1" s="1"/>
  <c r="R7" i="1"/>
  <c r="S7" i="1" s="1"/>
  <c r="T7" i="1" s="1"/>
  <c r="R15" i="1"/>
  <c r="S15" i="1" s="1"/>
  <c r="T15" i="1" s="1"/>
  <c r="R23" i="1"/>
  <c r="S23" i="1" s="1"/>
  <c r="T23" i="1" s="1"/>
  <c r="R31" i="1"/>
  <c r="S31" i="1" s="1"/>
  <c r="T31" i="1" s="1"/>
  <c r="R39" i="1"/>
  <c r="S39" i="1" s="1"/>
  <c r="T39" i="1" s="1"/>
  <c r="R8" i="1"/>
  <c r="S8" i="1" s="1"/>
  <c r="T8" i="1" s="1"/>
  <c r="R24" i="1"/>
  <c r="S24" i="1" s="1"/>
  <c r="T24" i="1" s="1"/>
  <c r="R40" i="1"/>
  <c r="S40" i="1" s="1"/>
  <c r="T40" i="1" s="1"/>
  <c r="R53" i="1"/>
  <c r="S53" i="1" s="1"/>
  <c r="T53" i="1" s="1"/>
  <c r="R67" i="1"/>
  <c r="S67" i="1" s="1"/>
  <c r="T67" i="1" s="1"/>
  <c r="R79" i="1"/>
  <c r="S79" i="1" s="1"/>
  <c r="T79" i="1" s="1"/>
  <c r="R92" i="1"/>
  <c r="S92" i="1" s="1"/>
  <c r="T92" i="1" s="1"/>
  <c r="R104" i="1"/>
  <c r="S104" i="1" s="1"/>
  <c r="T104" i="1" s="1"/>
  <c r="R117" i="1"/>
  <c r="S117" i="1" s="1"/>
  <c r="T117" i="1" s="1"/>
  <c r="R2" i="1"/>
  <c r="S2" i="1" s="1"/>
  <c r="T2" i="1" s="1"/>
  <c r="R16" i="1"/>
  <c r="S16" i="1" s="1"/>
  <c r="T16" i="1" s="1"/>
  <c r="R72" i="1"/>
  <c r="S72" i="1" s="1"/>
  <c r="T72" i="1" s="1"/>
  <c r="R124" i="1"/>
  <c r="S124" i="1" s="1"/>
  <c r="T124" i="1" s="1"/>
  <c r="R3" i="1"/>
  <c r="S3" i="1" s="1"/>
  <c r="T3" i="1" s="1"/>
  <c r="R61" i="1"/>
  <c r="S61" i="1" s="1"/>
  <c r="T61" i="1" s="1"/>
  <c r="R112" i="1"/>
  <c r="S112" i="1" s="1"/>
  <c r="T112" i="1" s="1"/>
  <c r="R20" i="1"/>
  <c r="S20" i="1" s="1"/>
  <c r="T20" i="1" s="1"/>
  <c r="R63" i="1"/>
  <c r="S63" i="1" s="1"/>
  <c r="T63" i="1" s="1"/>
  <c r="R115" i="1"/>
  <c r="S115" i="1" s="1"/>
  <c r="T115" i="1" s="1"/>
  <c r="R5" i="1"/>
  <c r="S5" i="1" s="1"/>
  <c r="T5" i="1" s="1"/>
  <c r="R52" i="1"/>
  <c r="S52" i="1" s="1"/>
  <c r="T52" i="1" s="1"/>
  <c r="R11" i="1"/>
  <c r="S11" i="1" s="1"/>
  <c r="T11" i="1" s="1"/>
  <c r="R27" i="1"/>
  <c r="S27" i="1" s="1"/>
  <c r="T27" i="1" s="1"/>
  <c r="R43" i="1"/>
  <c r="S43" i="1" s="1"/>
  <c r="T43" i="1" s="1"/>
  <c r="R55" i="1"/>
  <c r="S55" i="1" s="1"/>
  <c r="T55" i="1" s="1"/>
  <c r="R68" i="1"/>
  <c r="S68" i="1" s="1"/>
  <c r="T68" i="1" s="1"/>
  <c r="R80" i="1"/>
  <c r="S80" i="1" s="1"/>
  <c r="T80" i="1" s="1"/>
  <c r="R93" i="1"/>
  <c r="S93" i="1" s="1"/>
  <c r="T93" i="1" s="1"/>
  <c r="R107" i="1"/>
  <c r="S107" i="1" s="1"/>
  <c r="T107" i="1" s="1"/>
  <c r="R119" i="1"/>
  <c r="S119" i="1" s="1"/>
  <c r="T119" i="1" s="1"/>
  <c r="R88" i="1"/>
  <c r="S88" i="1" s="1"/>
  <c r="T88" i="1" s="1"/>
  <c r="R12" i="1"/>
  <c r="S12" i="1" s="1"/>
  <c r="T12" i="1" s="1"/>
  <c r="R28" i="1"/>
  <c r="S28" i="1" s="1"/>
  <c r="T28" i="1" s="1"/>
  <c r="R44" i="1"/>
  <c r="S44" i="1" s="1"/>
  <c r="T44" i="1" s="1"/>
  <c r="R56" i="1"/>
  <c r="S56" i="1" s="1"/>
  <c r="T56" i="1" s="1"/>
  <c r="R69" i="1"/>
  <c r="S69" i="1" s="1"/>
  <c r="T69" i="1" s="1"/>
  <c r="R83" i="1"/>
  <c r="S83" i="1" s="1"/>
  <c r="T83" i="1" s="1"/>
  <c r="R95" i="1"/>
  <c r="S95" i="1" s="1"/>
  <c r="T95" i="1" s="1"/>
  <c r="R108" i="1"/>
  <c r="S108" i="1" s="1"/>
  <c r="T108" i="1" s="1"/>
  <c r="R120" i="1"/>
  <c r="S120" i="1" s="1"/>
  <c r="T120" i="1" s="1"/>
  <c r="R32" i="1"/>
  <c r="S32" i="1" s="1"/>
  <c r="T32" i="1" s="1"/>
  <c r="R85" i="1"/>
  <c r="S85" i="1" s="1"/>
  <c r="T85" i="1" s="1"/>
  <c r="R111" i="1"/>
  <c r="S111" i="1" s="1"/>
  <c r="T111" i="1" s="1"/>
  <c r="R19" i="1"/>
  <c r="S19" i="1" s="1"/>
  <c r="T19" i="1" s="1"/>
  <c r="R48" i="1"/>
  <c r="S48" i="1" s="1"/>
  <c r="T48" i="1" s="1"/>
  <c r="R87" i="1"/>
  <c r="S87" i="1" s="1"/>
  <c r="T87" i="1" s="1"/>
  <c r="R125" i="1"/>
  <c r="S125" i="1" s="1"/>
  <c r="T125" i="1" s="1"/>
  <c r="R37" i="1"/>
  <c r="S37" i="1" s="1"/>
  <c r="T37" i="1" s="1"/>
  <c r="R13" i="1"/>
  <c r="S13" i="1" s="1"/>
  <c r="T13" i="1" s="1"/>
  <c r="R29" i="1"/>
  <c r="S29" i="1" s="1"/>
  <c r="T29" i="1" s="1"/>
  <c r="R45" i="1"/>
  <c r="S45" i="1" s="1"/>
  <c r="T45" i="1" s="1"/>
  <c r="R59" i="1"/>
  <c r="S59" i="1" s="1"/>
  <c r="T59" i="1" s="1"/>
  <c r="R71" i="1"/>
  <c r="S71" i="1" s="1"/>
  <c r="T71" i="1" s="1"/>
  <c r="R84" i="1"/>
  <c r="S84" i="1" s="1"/>
  <c r="T84" i="1" s="1"/>
  <c r="R96" i="1"/>
  <c r="S96" i="1" s="1"/>
  <c r="T96" i="1" s="1"/>
  <c r="R109" i="1"/>
  <c r="S109" i="1" s="1"/>
  <c r="T109" i="1" s="1"/>
  <c r="R123" i="1"/>
  <c r="S123" i="1" s="1"/>
  <c r="T123" i="1" s="1"/>
  <c r="R47" i="1"/>
  <c r="S47" i="1" s="1"/>
  <c r="T47" i="1" s="1"/>
  <c r="R60" i="1"/>
  <c r="S60" i="1" s="1"/>
  <c r="T60" i="1" s="1"/>
  <c r="R99" i="1"/>
  <c r="S99" i="1" s="1"/>
  <c r="T99" i="1" s="1"/>
  <c r="R35" i="1"/>
  <c r="S35" i="1" s="1"/>
  <c r="T35" i="1" s="1"/>
  <c r="R75" i="1"/>
  <c r="S75" i="1" s="1"/>
  <c r="T75" i="1" s="1"/>
  <c r="R100" i="1"/>
  <c r="S100" i="1" s="1"/>
  <c r="T100" i="1" s="1"/>
  <c r="R4" i="1"/>
  <c r="S4" i="1" s="1"/>
  <c r="T4" i="1" s="1"/>
  <c r="R36" i="1"/>
  <c r="S36" i="1" s="1"/>
  <c r="T36" i="1" s="1"/>
  <c r="R51" i="1"/>
  <c r="S51" i="1" s="1"/>
  <c r="T51" i="1" s="1"/>
  <c r="R76" i="1"/>
  <c r="S76" i="1" s="1"/>
  <c r="T76" i="1" s="1"/>
  <c r="R101" i="1"/>
  <c r="S101" i="1" s="1"/>
  <c r="T101" i="1" s="1"/>
  <c r="R127" i="1"/>
  <c r="S127" i="1" s="1"/>
  <c r="T127" i="1" s="1"/>
  <c r="R21" i="1"/>
  <c r="S21" i="1" s="1"/>
  <c r="T21" i="1" s="1"/>
  <c r="R64" i="1"/>
  <c r="S64" i="1" s="1"/>
  <c r="T64" i="1" s="1"/>
  <c r="R77" i="1"/>
  <c r="S77" i="1" s="1"/>
  <c r="T77" i="1" s="1"/>
  <c r="R91" i="1"/>
  <c r="S91" i="1" s="1"/>
  <c r="T91" i="1" s="1"/>
  <c r="R103" i="1"/>
  <c r="S103" i="1" s="1"/>
  <c r="T103" i="1" s="1"/>
  <c r="R116" i="1"/>
  <c r="S116" i="1" s="1"/>
  <c r="T116" i="1" s="1"/>
  <c r="R128" i="1"/>
  <c r="S128" i="1" s="1"/>
  <c r="T128" i="1" s="1"/>
  <c r="U2" i="1" l="1"/>
  <c r="X2" i="1" s="1"/>
  <c r="Z2" i="1" s="1"/>
  <c r="W2" i="4" s="1"/>
  <c r="X2" i="4" s="1"/>
  <c r="T2" i="4"/>
  <c r="V2" i="4" s="1"/>
</calcChain>
</file>

<file path=xl/sharedStrings.xml><?xml version="1.0" encoding="utf-8"?>
<sst xmlns="http://schemas.openxmlformats.org/spreadsheetml/2006/main" count="49" uniqueCount="32">
  <si>
    <t>Enabled</t>
  </si>
  <si>
    <t>LeftAppliedVoltage</t>
  </si>
  <si>
    <t>LeftBusVoltage</t>
  </si>
  <si>
    <t>LeftOutputDC</t>
  </si>
  <si>
    <t>LeftVelocity</t>
  </si>
  <si>
    <t>RightAppliedVoltage</t>
  </si>
  <si>
    <t>RightBusVoltage</t>
  </si>
  <si>
    <t>RightOutputDC</t>
  </si>
  <si>
    <t>RightVelocity</t>
  </si>
  <si>
    <t>Timestamp</t>
  </si>
  <si>
    <t>dT</t>
  </si>
  <si>
    <t>AvgVelRadPerSec</t>
  </si>
  <si>
    <t>AccelRadPerSec2</t>
  </si>
  <si>
    <t>kV</t>
  </si>
  <si>
    <t>AvgAppliedVoltage</t>
  </si>
  <si>
    <t>kvTimesVel(V)</t>
  </si>
  <si>
    <t>LeftoverVoltage</t>
  </si>
  <si>
    <t>AvgkV</t>
  </si>
  <si>
    <t>kA</t>
  </si>
  <si>
    <t>AvgkA</t>
  </si>
  <si>
    <t>RobotMass(kg)</t>
  </si>
  <si>
    <t>WheelRadius(m)</t>
  </si>
  <si>
    <t>Force(N/V)</t>
  </si>
  <si>
    <t>AvgVelRPMOutputShaftAccountingForGearRatio</t>
  </si>
  <si>
    <t>TorqueIsForceTimesTrackWidthOver2(Nm/V)</t>
  </si>
  <si>
    <t>TrackWidthDistanceBetweenWheels(m)</t>
  </si>
  <si>
    <t>AngVelRadPerSec</t>
  </si>
  <si>
    <t>AngularPosDeg</t>
  </si>
  <si>
    <t>AvgVoltageBetweenCells56and111</t>
  </si>
  <si>
    <t>AvgRadPerSec2BetweenCells56and111</t>
  </si>
  <si>
    <t>AvgRadPerSec2PerVolt</t>
  </si>
  <si>
    <t>TorqueValFromOtherSpreadsheet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</si>
</sst>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RobotLinearRunAndCalculations!$T$1</c:f>
              <c:strCache>
                <c:ptCount val="1"/>
                <c:pt idx="0">
                  <c:v>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RobotLinearRunAndCalculations!$T$45:$T$75</c:f>
              <c:numCache>
                <c:formatCode>General</c:formatCode>
                <c:ptCount val="31"/>
                <c:pt idx="0">
                  <c:v>3.8776143042102286E-2</c:v>
                </c:pt>
                <c:pt idx="1">
                  <c:v>4.796790490566949E-2</c:v>
                </c:pt>
                <c:pt idx="2">
                  <c:v>5.7459189353456293E-2</c:v>
                </c:pt>
                <c:pt idx="3">
                  <c:v>2.4869990462433614E-2</c:v>
                </c:pt>
                <c:pt idx="4">
                  <c:v>4.8020842597153009E-2</c:v>
                </c:pt>
                <c:pt idx="5">
                  <c:v>3.1420157396708288E-2</c:v>
                </c:pt>
                <c:pt idx="6">
                  <c:v>4.1788647423780897E-2</c:v>
                </c:pt>
                <c:pt idx="7">
                  <c:v>1.8180541135049751E-2</c:v>
                </c:pt>
                <c:pt idx="8">
                  <c:v>3.8388610064421902E-2</c:v>
                </c:pt>
                <c:pt idx="9">
                  <c:v>4.8502046938489848E-2</c:v>
                </c:pt>
                <c:pt idx="10">
                  <c:v>1.7570506553292949E-2</c:v>
                </c:pt>
                <c:pt idx="11">
                  <c:v>3.0398272882732925E-2</c:v>
                </c:pt>
                <c:pt idx="12">
                  <c:v>3.5943142012625669E-2</c:v>
                </c:pt>
                <c:pt idx="13">
                  <c:v>3.9117203869569482E-2</c:v>
                </c:pt>
                <c:pt idx="14">
                  <c:v>1.8172422637910624E-2</c:v>
                </c:pt>
                <c:pt idx="15">
                  <c:v>3.4675381323239302E-2</c:v>
                </c:pt>
                <c:pt idx="16">
                  <c:v>3.1408263786289449E-2</c:v>
                </c:pt>
                <c:pt idx="17">
                  <c:v>1.5625054282399155E-2</c:v>
                </c:pt>
                <c:pt idx="18">
                  <c:v>3.2573775115585409E-2</c:v>
                </c:pt>
                <c:pt idx="19">
                  <c:v>3.2591940655255898E-2</c:v>
                </c:pt>
                <c:pt idx="20">
                  <c:v>1.5512169648116983E-2</c:v>
                </c:pt>
                <c:pt idx="21">
                  <c:v>3.2365640514913682E-2</c:v>
                </c:pt>
                <c:pt idx="22">
                  <c:v>3.2028031371961134E-2</c:v>
                </c:pt>
                <c:pt idx="23">
                  <c:v>2.9814523096966257E-2</c:v>
                </c:pt>
                <c:pt idx="24">
                  <c:v>1.4599591180403925E-2</c:v>
                </c:pt>
                <c:pt idx="25">
                  <c:v>2.9259790117366916E-2</c:v>
                </c:pt>
                <c:pt idx="26">
                  <c:v>2.3232916729554492E-2</c:v>
                </c:pt>
                <c:pt idx="27">
                  <c:v>1.9750133638059515E-2</c:v>
                </c:pt>
                <c:pt idx="28">
                  <c:v>1.7516704835996103E-2</c:v>
                </c:pt>
                <c:pt idx="29">
                  <c:v>2.713871689672424E-2</c:v>
                </c:pt>
                <c:pt idx="30">
                  <c:v>2.7780730500362918E-2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3-ED49-BF75-02756B5A3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377071"/>
        <c:axId val="149480751"/>
      </c:lineChart>
      <c:catAx>
        <c:axId val="149377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80751"/>
        <c:crosses val="autoZero"/>
        <c:auto val="1"/>
        <c:lblAlgn val="ctr"/>
        <c:lblOffset val="100"/>
        <c:noMultiLvlLbl val="0"/>
      </c:catAx>
      <c:valAx>
        <c:axId val="14948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77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RobotAngularRunAndCalculation!$O$1</c:f>
              <c:strCache>
                <c:ptCount val="1"/>
                <c:pt idx="0">
                  <c:v>AvgAppliedVoltage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400570084326513"/>
                  <c:y val="-6.059792122790880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RobotAngularRunAndCalculation!$O$56:$O$111</c:f>
              <c:numCache>
                <c:formatCode>General</c:formatCode>
                <c:ptCount val="56"/>
                <c:pt idx="0">
                  <c:v>7.9140625</c:v>
                </c:pt>
                <c:pt idx="1">
                  <c:v>8.0703125</c:v>
                </c:pt>
                <c:pt idx="2">
                  <c:v>7.65234375</c:v>
                </c:pt>
                <c:pt idx="3">
                  <c:v>7.86328125</c:v>
                </c:pt>
                <c:pt idx="4">
                  <c:v>7.7890625</c:v>
                </c:pt>
                <c:pt idx="5">
                  <c:v>7.296875</c:v>
                </c:pt>
                <c:pt idx="6">
                  <c:v>7.62890625</c:v>
                </c:pt>
                <c:pt idx="7">
                  <c:v>7.28125</c:v>
                </c:pt>
                <c:pt idx="8">
                  <c:v>7.359375</c:v>
                </c:pt>
                <c:pt idx="9">
                  <c:v>7.34765625</c:v>
                </c:pt>
                <c:pt idx="10">
                  <c:v>7.51171875</c:v>
                </c:pt>
                <c:pt idx="11">
                  <c:v>7.75390625</c:v>
                </c:pt>
                <c:pt idx="12">
                  <c:v>7.48046875</c:v>
                </c:pt>
                <c:pt idx="13">
                  <c:v>7.390625</c:v>
                </c:pt>
                <c:pt idx="14">
                  <c:v>7.546875</c:v>
                </c:pt>
                <c:pt idx="15">
                  <c:v>7.40625</c:v>
                </c:pt>
                <c:pt idx="16">
                  <c:v>7.33984375</c:v>
                </c:pt>
                <c:pt idx="17">
                  <c:v>7.41015625</c:v>
                </c:pt>
                <c:pt idx="18">
                  <c:v>7.3203125</c:v>
                </c:pt>
                <c:pt idx="19">
                  <c:v>7.453125</c:v>
                </c:pt>
                <c:pt idx="20">
                  <c:v>7.43359375</c:v>
                </c:pt>
                <c:pt idx="21">
                  <c:v>7.453125</c:v>
                </c:pt>
                <c:pt idx="22">
                  <c:v>7.546875</c:v>
                </c:pt>
                <c:pt idx="23">
                  <c:v>7.80859375</c:v>
                </c:pt>
                <c:pt idx="24">
                  <c:v>7.69921875</c:v>
                </c:pt>
                <c:pt idx="25">
                  <c:v>7.8359375</c:v>
                </c:pt>
                <c:pt idx="26">
                  <c:v>7.94140625</c:v>
                </c:pt>
                <c:pt idx="27">
                  <c:v>8.08984375</c:v>
                </c:pt>
                <c:pt idx="28">
                  <c:v>7.40625</c:v>
                </c:pt>
                <c:pt idx="29">
                  <c:v>7.81640625</c:v>
                </c:pt>
                <c:pt idx="30">
                  <c:v>7.98828125</c:v>
                </c:pt>
                <c:pt idx="31">
                  <c:v>8.0078125</c:v>
                </c:pt>
                <c:pt idx="32">
                  <c:v>7.703125</c:v>
                </c:pt>
                <c:pt idx="33">
                  <c:v>7.86328125</c:v>
                </c:pt>
                <c:pt idx="34">
                  <c:v>7.7421875</c:v>
                </c:pt>
                <c:pt idx="35">
                  <c:v>7.8828125</c:v>
                </c:pt>
                <c:pt idx="36">
                  <c:v>7.90234375</c:v>
                </c:pt>
                <c:pt idx="37">
                  <c:v>7.50390625</c:v>
                </c:pt>
                <c:pt idx="38">
                  <c:v>7.6484375</c:v>
                </c:pt>
                <c:pt idx="39">
                  <c:v>7.640625</c:v>
                </c:pt>
                <c:pt idx="40">
                  <c:v>7.6875</c:v>
                </c:pt>
                <c:pt idx="41">
                  <c:v>7.61328125</c:v>
                </c:pt>
                <c:pt idx="42">
                  <c:v>7.66796875</c:v>
                </c:pt>
                <c:pt idx="43">
                  <c:v>7.625</c:v>
                </c:pt>
                <c:pt idx="44">
                  <c:v>7.703125</c:v>
                </c:pt>
                <c:pt idx="45">
                  <c:v>7.4140625</c:v>
                </c:pt>
                <c:pt idx="46">
                  <c:v>7.875</c:v>
                </c:pt>
                <c:pt idx="47">
                  <c:v>8.00390625</c:v>
                </c:pt>
                <c:pt idx="48">
                  <c:v>7.890625</c:v>
                </c:pt>
                <c:pt idx="49">
                  <c:v>8.140625</c:v>
                </c:pt>
                <c:pt idx="50">
                  <c:v>8.046875</c:v>
                </c:pt>
                <c:pt idx="51">
                  <c:v>8.32421875</c:v>
                </c:pt>
                <c:pt idx="52">
                  <c:v>8.46875</c:v>
                </c:pt>
                <c:pt idx="53">
                  <c:v>8.51171875</c:v>
                </c:pt>
                <c:pt idx="54">
                  <c:v>8.1171875</c:v>
                </c:pt>
                <c:pt idx="55">
                  <c:v>8.26171875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0-A44D-9CD8-F98E08A55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22959"/>
        <c:axId val="198924207"/>
      </c:lineChart>
      <c:catAx>
        <c:axId val="198922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24207"/>
        <c:crosses val="autoZero"/>
        <c:auto val="1"/>
        <c:lblAlgn val="ctr"/>
        <c:lblOffset val="100"/>
        <c:noMultiLvlLbl val="0"/>
      </c:catAx>
      <c:valAx>
        <c:axId val="19892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2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RobotAngularRunAndCalculation!$M$1</c:f>
              <c:strCache>
                <c:ptCount val="1"/>
                <c:pt idx="0">
                  <c:v>AngVelRadPerSec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8602451104146081"/>
                  <c:y val="-0.11141671975234714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RobotAngularRunAndCalculation!$M$56:$M$111</c:f>
              <c:numCache>
                <c:formatCode>General</c:formatCode>
                <c:ptCount val="56"/>
                <c:pt idx="0">
                  <c:v>2.4169088902988691</c:v>
                </c:pt>
                <c:pt idx="1">
                  <c:v>3.2818838926429668</c:v>
                </c:pt>
                <c:pt idx="2">
                  <c:v>4.1023282288659777</c:v>
                </c:pt>
                <c:pt idx="3">
                  <c:v>3.350884293034921</c:v>
                </c:pt>
                <c:pt idx="4">
                  <c:v>2.5562885220654685</c:v>
                </c:pt>
                <c:pt idx="5">
                  <c:v>4.2021370712957227</c:v>
                </c:pt>
                <c:pt idx="6">
                  <c:v>3.4018558799208063</c:v>
                </c:pt>
                <c:pt idx="7">
                  <c:v>2.6049519595718151</c:v>
                </c:pt>
                <c:pt idx="8">
                  <c:v>3.4208690042316126</c:v>
                </c:pt>
                <c:pt idx="9">
                  <c:v>3.5202634624083902</c:v>
                </c:pt>
                <c:pt idx="10">
                  <c:v>4.6020209253618098</c:v>
                </c:pt>
                <c:pt idx="11">
                  <c:v>2.8609068789941761</c:v>
                </c:pt>
                <c:pt idx="12">
                  <c:v>4.806764604225223</c:v>
                </c:pt>
                <c:pt idx="13">
                  <c:v>3.9926753089990217</c:v>
                </c:pt>
                <c:pt idx="14">
                  <c:v>3.1113743197807842</c:v>
                </c:pt>
                <c:pt idx="15">
                  <c:v>4.2579625964814234</c:v>
                </c:pt>
                <c:pt idx="16">
                  <c:v>5.4590418214339023</c:v>
                </c:pt>
                <c:pt idx="17">
                  <c:v>4.4044397269616589</c:v>
                </c:pt>
                <c:pt idx="18">
                  <c:v>3.4870944133296975</c:v>
                </c:pt>
                <c:pt idx="19">
                  <c:v>4.6931918047164922</c:v>
                </c:pt>
                <c:pt idx="20">
                  <c:v>6.0111502682406499</c:v>
                </c:pt>
                <c:pt idx="21">
                  <c:v>5.0118074305671723</c:v>
                </c:pt>
                <c:pt idx="22">
                  <c:v>3.8587195368255971</c:v>
                </c:pt>
                <c:pt idx="23">
                  <c:v>6.663099527084503</c:v>
                </c:pt>
                <c:pt idx="24">
                  <c:v>5.3181013194373419</c:v>
                </c:pt>
                <c:pt idx="25">
                  <c:v>3.9686382280605885</c:v>
                </c:pt>
                <c:pt idx="26">
                  <c:v>5.2954920237828578</c:v>
                </c:pt>
                <c:pt idx="27">
                  <c:v>5.2145019342075463</c:v>
                </c:pt>
                <c:pt idx="28">
                  <c:v>6.4936322279137775</c:v>
                </c:pt>
                <c:pt idx="29">
                  <c:v>5.3018133403185947</c:v>
                </c:pt>
                <c:pt idx="30">
                  <c:v>5.2435134629060212</c:v>
                </c:pt>
                <c:pt idx="31">
                  <c:v>3.8515677021247718</c:v>
                </c:pt>
                <c:pt idx="32">
                  <c:v>6.7124605866141582</c:v>
                </c:pt>
                <c:pt idx="33">
                  <c:v>3.9771890734192739</c:v>
                </c:pt>
                <c:pt idx="34">
                  <c:v>5.223231643516911</c:v>
                </c:pt>
                <c:pt idx="35">
                  <c:v>6.5564116422992855</c:v>
                </c:pt>
                <c:pt idx="36">
                  <c:v>5.2350381038666791</c:v>
                </c:pt>
                <c:pt idx="37">
                  <c:v>3.9140349362182252</c:v>
                </c:pt>
                <c:pt idx="38">
                  <c:v>5.2051043672208905</c:v>
                </c:pt>
                <c:pt idx="39">
                  <c:v>5.2363314781887542</c:v>
                </c:pt>
                <c:pt idx="40">
                  <c:v>6.4954691632767068</c:v>
                </c:pt>
                <c:pt idx="41">
                  <c:v>4.0156680897394024</c:v>
                </c:pt>
                <c:pt idx="42">
                  <c:v>5.3201147923233041</c:v>
                </c:pt>
                <c:pt idx="43">
                  <c:v>7.0056070031661806</c:v>
                </c:pt>
                <c:pt idx="44">
                  <c:v>7.1068551948888405</c:v>
                </c:pt>
                <c:pt idx="45">
                  <c:v>4.3411899960070013</c:v>
                </c:pt>
                <c:pt idx="46">
                  <c:v>7.5906249119558353</c:v>
                </c:pt>
                <c:pt idx="47">
                  <c:v>4.9324130170513287</c:v>
                </c:pt>
                <c:pt idx="48">
                  <c:v>7.0046920793573726</c:v>
                </c:pt>
                <c:pt idx="49">
                  <c:v>5.6606915470607184</c:v>
                </c:pt>
                <c:pt idx="50">
                  <c:v>6.6097765856073725</c:v>
                </c:pt>
                <c:pt idx="51">
                  <c:v>4.9999387183737083</c:v>
                </c:pt>
                <c:pt idx="52">
                  <c:v>6.5987463597681639</c:v>
                </c:pt>
                <c:pt idx="53">
                  <c:v>6.4502637808259058</c:v>
                </c:pt>
                <c:pt idx="54">
                  <c:v>8.0483365293749518</c:v>
                </c:pt>
                <c:pt idx="55">
                  <c:v>6.3385658567278114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7-064F-8B3C-913903FB1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35807"/>
        <c:axId val="198329647"/>
      </c:lineChart>
      <c:catAx>
        <c:axId val="150535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9647"/>
        <c:crosses val="autoZero"/>
        <c:auto val="1"/>
        <c:lblAlgn val="ctr"/>
        <c:lblOffset val="100"/>
        <c:noMultiLvlLbl val="0"/>
      </c:catAx>
      <c:valAx>
        <c:axId val="19832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6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788" cy="62807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C2297-4FB3-3249-AB18-6FEDAFE930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788" cy="62807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8DA34-BD5C-5043-97E8-CA786ECE99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788" cy="628072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88174A-7BFF-C847-9BEA-C1EAD14F35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0"/>
  <sheetViews>
    <sheetView tabSelected="1" workbookViewId="0">
      <pane ySplit="1" topLeftCell="A2" activePane="bottomLeft" state="frozen"/>
      <selection pane="bottomLeft" activeCell="L12" sqref="L12"/>
    </sheetView>
  </sheetViews>
  <sheetFormatPr baseColWidth="10" defaultRowHeight="16" x14ac:dyDescent="0.2"/>
  <cols>
    <col min="12" max="12" width="41.5" bestFit="1" customWidth="1"/>
    <col min="13" max="13" width="15.5" bestFit="1" customWidth="1"/>
    <col min="14" max="14" width="15.1640625" bestFit="1" customWidth="1"/>
    <col min="15" max="15" width="20.6640625" customWidth="1"/>
    <col min="18" max="18" width="13" bestFit="1" customWidth="1"/>
    <col min="25" max="25" width="34.6640625" bestFit="1" customWidth="1"/>
    <col min="26" max="26" width="39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23</v>
      </c>
      <c r="M1" t="s">
        <v>11</v>
      </c>
      <c r="N1" t="s">
        <v>12</v>
      </c>
      <c r="O1" t="s">
        <v>14</v>
      </c>
      <c r="P1" t="s">
        <v>13</v>
      </c>
      <c r="Q1" t="s">
        <v>17</v>
      </c>
      <c r="R1" t="s">
        <v>15</v>
      </c>
      <c r="S1" t="s">
        <v>16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25</v>
      </c>
      <c r="Z1" t="s">
        <v>24</v>
      </c>
    </row>
    <row r="2" spans="1:26" x14ac:dyDescent="0.2">
      <c r="A2" t="b">
        <v>1</v>
      </c>
      <c r="B2">
        <v>0</v>
      </c>
      <c r="C2">
        <v>12.6015625</v>
      </c>
      <c r="D2">
        <v>0</v>
      </c>
      <c r="E2">
        <v>0</v>
      </c>
      <c r="F2">
        <v>0</v>
      </c>
      <c r="G2">
        <v>12.6171875</v>
      </c>
      <c r="H2">
        <v>0</v>
      </c>
      <c r="I2">
        <v>0</v>
      </c>
      <c r="J2">
        <v>40.661257999999997</v>
      </c>
      <c r="L2">
        <f>(I2+E2)/2/8</f>
        <v>0</v>
      </c>
      <c r="M2">
        <f>L2*2*PI()/60</f>
        <v>0</v>
      </c>
      <c r="N2">
        <v>0</v>
      </c>
      <c r="O2">
        <f>(B2+F2)/2</f>
        <v>0</v>
      </c>
      <c r="P2" t="e">
        <f>O2/M2</f>
        <v>#DIV/0!</v>
      </c>
      <c r="Q2">
        <f>AVERAGE($P$100:$P$115)</f>
        <v>0.16552528853546591</v>
      </c>
      <c r="R2">
        <f>$Q$2*M2</f>
        <v>0</v>
      </c>
      <c r="S2">
        <f>O2-R2</f>
        <v>0</v>
      </c>
      <c r="T2" t="e">
        <f>S2/N2</f>
        <v>#DIV/0!</v>
      </c>
      <c r="U2">
        <f>AVERAGE(T45:T75)</f>
        <v>3.0724160805438466E-2</v>
      </c>
      <c r="V2">
        <v>68.945999999999998</v>
      </c>
      <c r="W2">
        <v>6.1118749999999999E-2</v>
      </c>
      <c r="X2">
        <f>$V$2/$U$2*W2</f>
        <v>137.15243075912102</v>
      </c>
      <c r="Y2">
        <v>0.59689999999999999</v>
      </c>
      <c r="Z2">
        <f>X2*Y2</f>
        <v>81.866285920119338</v>
      </c>
    </row>
    <row r="3" spans="1:26" x14ac:dyDescent="0.2">
      <c r="A3" t="b">
        <v>1</v>
      </c>
      <c r="B3">
        <v>0</v>
      </c>
      <c r="C3">
        <v>12.609375</v>
      </c>
      <c r="D3">
        <v>0</v>
      </c>
      <c r="E3">
        <v>0</v>
      </c>
      <c r="F3">
        <v>0</v>
      </c>
      <c r="G3">
        <v>12.6171875</v>
      </c>
      <c r="H3">
        <v>0</v>
      </c>
      <c r="I3">
        <v>0</v>
      </c>
      <c r="J3">
        <v>41.188268000000001</v>
      </c>
      <c r="K3">
        <f>J3-J2</f>
        <v>0.5270100000000042</v>
      </c>
      <c r="L3">
        <f>(I3+E3)/2/8</f>
        <v>0</v>
      </c>
      <c r="M3">
        <f t="shared" ref="M3:M66" si="0">L3*2*PI()/60</f>
        <v>0</v>
      </c>
      <c r="N3">
        <f>(M3-M2)/K3</f>
        <v>0</v>
      </c>
      <c r="O3">
        <f>(B3+F3)/2</f>
        <v>0</v>
      </c>
      <c r="P3" t="e">
        <f t="shared" ref="P3:P66" si="1">O3/M3</f>
        <v>#DIV/0!</v>
      </c>
      <c r="R3">
        <f t="shared" ref="R3:R66" si="2">$Q$2*M3</f>
        <v>0</v>
      </c>
      <c r="S3">
        <f t="shared" ref="S3:S66" si="3">O3-R3</f>
        <v>0</v>
      </c>
      <c r="T3" t="e">
        <f t="shared" ref="T3:T66" si="4">S3/N3</f>
        <v>#DIV/0!</v>
      </c>
    </row>
    <row r="4" spans="1:26" x14ac:dyDescent="0.2">
      <c r="A4" t="b">
        <v>1</v>
      </c>
      <c r="B4">
        <v>0</v>
      </c>
      <c r="C4">
        <v>12.6015625</v>
      </c>
      <c r="D4">
        <v>0</v>
      </c>
      <c r="E4">
        <v>0</v>
      </c>
      <c r="F4">
        <v>0</v>
      </c>
      <c r="G4">
        <v>12.609375</v>
      </c>
      <c r="H4">
        <v>0</v>
      </c>
      <c r="I4">
        <v>0</v>
      </c>
      <c r="J4">
        <v>41.200248999999999</v>
      </c>
      <c r="K4">
        <f t="shared" ref="K4:K67" si="5">J4-J3</f>
        <v>1.1980999999998687E-2</v>
      </c>
      <c r="L4">
        <f>(I4+E4)/2/8</f>
        <v>0</v>
      </c>
      <c r="M4">
        <f t="shared" si="0"/>
        <v>0</v>
      </c>
      <c r="N4">
        <f>(M4-M3)/K4</f>
        <v>0</v>
      </c>
      <c r="O4">
        <f>(B4+F4)/2</f>
        <v>0</v>
      </c>
      <c r="P4" t="e">
        <f t="shared" si="1"/>
        <v>#DIV/0!</v>
      </c>
      <c r="R4">
        <f t="shared" si="2"/>
        <v>0</v>
      </c>
      <c r="S4">
        <f t="shared" si="3"/>
        <v>0</v>
      </c>
      <c r="T4" t="e">
        <f t="shared" si="4"/>
        <v>#DIV/0!</v>
      </c>
    </row>
    <row r="5" spans="1:26" x14ac:dyDescent="0.2">
      <c r="A5" t="b">
        <v>1</v>
      </c>
      <c r="B5">
        <v>0</v>
      </c>
      <c r="C5">
        <v>12.6015625</v>
      </c>
      <c r="D5">
        <v>0</v>
      </c>
      <c r="E5">
        <v>0</v>
      </c>
      <c r="F5">
        <v>0</v>
      </c>
      <c r="G5">
        <v>12.609375</v>
      </c>
      <c r="H5">
        <v>0</v>
      </c>
      <c r="I5">
        <v>0</v>
      </c>
      <c r="J5">
        <v>41.202903999999997</v>
      </c>
      <c r="K5">
        <f t="shared" si="5"/>
        <v>2.6549999999971874E-3</v>
      </c>
      <c r="L5">
        <f>(I5+E5)/2/8</f>
        <v>0</v>
      </c>
      <c r="M5">
        <f t="shared" si="0"/>
        <v>0</v>
      </c>
      <c r="N5">
        <f>(M5-M4)/K5</f>
        <v>0</v>
      </c>
      <c r="O5">
        <f>(B5+F5)/2</f>
        <v>0</v>
      </c>
      <c r="P5" t="e">
        <f t="shared" si="1"/>
        <v>#DIV/0!</v>
      </c>
      <c r="R5">
        <f t="shared" si="2"/>
        <v>0</v>
      </c>
      <c r="S5">
        <f t="shared" si="3"/>
        <v>0</v>
      </c>
      <c r="T5" t="e">
        <f t="shared" si="4"/>
        <v>#DIV/0!</v>
      </c>
    </row>
    <row r="6" spans="1:26" x14ac:dyDescent="0.2">
      <c r="A6" t="b">
        <v>1</v>
      </c>
      <c r="B6">
        <v>0</v>
      </c>
      <c r="C6">
        <v>12.6015625</v>
      </c>
      <c r="D6">
        <v>0</v>
      </c>
      <c r="E6">
        <v>0</v>
      </c>
      <c r="F6">
        <v>0</v>
      </c>
      <c r="G6">
        <v>12.609375</v>
      </c>
      <c r="H6">
        <v>0</v>
      </c>
      <c r="I6">
        <v>0</v>
      </c>
      <c r="J6">
        <v>41.204174000000002</v>
      </c>
      <c r="K6">
        <f t="shared" si="5"/>
        <v>1.2700000000052114E-3</v>
      </c>
      <c r="L6">
        <f>(I6+E6)/2/8</f>
        <v>0</v>
      </c>
      <c r="M6">
        <f t="shared" si="0"/>
        <v>0</v>
      </c>
      <c r="N6">
        <f>(M6-M5)/K6</f>
        <v>0</v>
      </c>
      <c r="O6">
        <f>(B6+F6)/2</f>
        <v>0</v>
      </c>
      <c r="P6" t="e">
        <f t="shared" si="1"/>
        <v>#DIV/0!</v>
      </c>
      <c r="R6">
        <f t="shared" si="2"/>
        <v>0</v>
      </c>
      <c r="S6">
        <f t="shared" si="3"/>
        <v>0</v>
      </c>
      <c r="T6" t="e">
        <f t="shared" si="4"/>
        <v>#DIV/0!</v>
      </c>
    </row>
    <row r="7" spans="1:26" x14ac:dyDescent="0.2">
      <c r="A7" t="b">
        <v>1</v>
      </c>
      <c r="B7">
        <v>0</v>
      </c>
      <c r="C7">
        <v>12.6015625</v>
      </c>
      <c r="D7">
        <v>0</v>
      </c>
      <c r="E7">
        <v>0</v>
      </c>
      <c r="F7">
        <v>0</v>
      </c>
      <c r="G7">
        <v>12.609375</v>
      </c>
      <c r="H7">
        <v>0</v>
      </c>
      <c r="I7">
        <v>0</v>
      </c>
      <c r="J7">
        <v>41.205773999999998</v>
      </c>
      <c r="K7">
        <f t="shared" si="5"/>
        <v>1.5999999999962711E-3</v>
      </c>
      <c r="L7">
        <f>(I7+E7)/2/8</f>
        <v>0</v>
      </c>
      <c r="M7">
        <f t="shared" si="0"/>
        <v>0</v>
      </c>
      <c r="N7">
        <f>(M7-M6)/K7</f>
        <v>0</v>
      </c>
      <c r="O7">
        <f>(B7+F7)/2</f>
        <v>0</v>
      </c>
      <c r="P7" t="e">
        <f t="shared" si="1"/>
        <v>#DIV/0!</v>
      </c>
      <c r="R7">
        <f t="shared" si="2"/>
        <v>0</v>
      </c>
      <c r="S7">
        <f t="shared" si="3"/>
        <v>0</v>
      </c>
      <c r="T7" t="e">
        <f t="shared" si="4"/>
        <v>#DIV/0!</v>
      </c>
    </row>
    <row r="8" spans="1:26" x14ac:dyDescent="0.2">
      <c r="A8" t="b">
        <v>1</v>
      </c>
      <c r="B8">
        <v>0</v>
      </c>
      <c r="C8">
        <v>12.6015625</v>
      </c>
      <c r="D8">
        <v>0</v>
      </c>
      <c r="E8">
        <v>0</v>
      </c>
      <c r="F8">
        <v>0</v>
      </c>
      <c r="G8">
        <v>12.609375</v>
      </c>
      <c r="H8">
        <v>0</v>
      </c>
      <c r="I8">
        <v>0</v>
      </c>
      <c r="J8">
        <v>41.206679000000001</v>
      </c>
      <c r="K8">
        <f t="shared" si="5"/>
        <v>9.0500000000304226E-4</v>
      </c>
      <c r="L8">
        <f>(I8+E8)/2/8</f>
        <v>0</v>
      </c>
      <c r="M8">
        <f t="shared" si="0"/>
        <v>0</v>
      </c>
      <c r="N8">
        <f>(M8-M7)/K8</f>
        <v>0</v>
      </c>
      <c r="O8">
        <f>(B8+F8)/2</f>
        <v>0</v>
      </c>
      <c r="P8" t="e">
        <f t="shared" si="1"/>
        <v>#DIV/0!</v>
      </c>
      <c r="R8">
        <f t="shared" si="2"/>
        <v>0</v>
      </c>
      <c r="S8">
        <f t="shared" si="3"/>
        <v>0</v>
      </c>
      <c r="T8" t="e">
        <f t="shared" si="4"/>
        <v>#DIV/0!</v>
      </c>
    </row>
    <row r="9" spans="1:26" x14ac:dyDescent="0.2">
      <c r="A9" t="b">
        <v>1</v>
      </c>
      <c r="B9">
        <v>0</v>
      </c>
      <c r="C9">
        <v>12.6015625</v>
      </c>
      <c r="D9">
        <v>0</v>
      </c>
      <c r="E9">
        <v>0</v>
      </c>
      <c r="F9">
        <v>0</v>
      </c>
      <c r="G9">
        <v>12.609375</v>
      </c>
      <c r="H9">
        <v>0</v>
      </c>
      <c r="I9">
        <v>0</v>
      </c>
      <c r="J9">
        <v>41.208013000000001</v>
      </c>
      <c r="K9">
        <f t="shared" si="5"/>
        <v>1.3339999999999463E-3</v>
      </c>
      <c r="L9">
        <f>(I9+E9)/2/8</f>
        <v>0</v>
      </c>
      <c r="M9">
        <f t="shared" si="0"/>
        <v>0</v>
      </c>
      <c r="N9">
        <f>(M9-M8)/K9</f>
        <v>0</v>
      </c>
      <c r="O9">
        <f>(B9+F9)/2</f>
        <v>0</v>
      </c>
      <c r="P9" t="e">
        <f t="shared" si="1"/>
        <v>#DIV/0!</v>
      </c>
      <c r="R9">
        <f t="shared" si="2"/>
        <v>0</v>
      </c>
      <c r="S9">
        <f t="shared" si="3"/>
        <v>0</v>
      </c>
      <c r="T9" t="e">
        <f t="shared" si="4"/>
        <v>#DIV/0!</v>
      </c>
    </row>
    <row r="10" spans="1:26" x14ac:dyDescent="0.2">
      <c r="A10" t="b">
        <v>1</v>
      </c>
      <c r="B10">
        <v>0</v>
      </c>
      <c r="C10">
        <v>12.6015625</v>
      </c>
      <c r="D10">
        <v>0</v>
      </c>
      <c r="E10">
        <v>0</v>
      </c>
      <c r="F10">
        <v>0</v>
      </c>
      <c r="G10">
        <v>12.609375</v>
      </c>
      <c r="H10">
        <v>0</v>
      </c>
      <c r="I10">
        <v>0</v>
      </c>
      <c r="J10">
        <v>41.210763999999998</v>
      </c>
      <c r="K10">
        <f t="shared" si="5"/>
        <v>2.7509999999963952E-3</v>
      </c>
      <c r="L10">
        <f>(I10+E10)/2/8</f>
        <v>0</v>
      </c>
      <c r="M10">
        <f t="shared" si="0"/>
        <v>0</v>
      </c>
      <c r="N10">
        <f>(M10-M9)/K10</f>
        <v>0</v>
      </c>
      <c r="O10">
        <f>(B10+F10)/2</f>
        <v>0</v>
      </c>
      <c r="P10" t="e">
        <f t="shared" si="1"/>
        <v>#DIV/0!</v>
      </c>
      <c r="R10">
        <f t="shared" si="2"/>
        <v>0</v>
      </c>
      <c r="S10">
        <f t="shared" si="3"/>
        <v>0</v>
      </c>
      <c r="T10" t="e">
        <f t="shared" si="4"/>
        <v>#DIV/0!</v>
      </c>
    </row>
    <row r="11" spans="1:26" x14ac:dyDescent="0.2">
      <c r="A11" t="b">
        <v>1</v>
      </c>
      <c r="B11">
        <v>0</v>
      </c>
      <c r="C11">
        <v>12.6015625</v>
      </c>
      <c r="D11">
        <v>0</v>
      </c>
      <c r="E11">
        <v>0</v>
      </c>
      <c r="F11">
        <v>0</v>
      </c>
      <c r="G11">
        <v>12.609375</v>
      </c>
      <c r="H11">
        <v>0</v>
      </c>
      <c r="I11">
        <v>0</v>
      </c>
      <c r="J11">
        <v>41.213892999999999</v>
      </c>
      <c r="K11">
        <f t="shared" si="5"/>
        <v>3.1290000000012697E-3</v>
      </c>
      <c r="L11">
        <f>(I11+E11)/2/8</f>
        <v>0</v>
      </c>
      <c r="M11">
        <f t="shared" si="0"/>
        <v>0</v>
      </c>
      <c r="N11">
        <f>(M11-M10)/K11</f>
        <v>0</v>
      </c>
      <c r="O11">
        <f>(B11+F11)/2</f>
        <v>0</v>
      </c>
      <c r="P11" t="e">
        <f t="shared" si="1"/>
        <v>#DIV/0!</v>
      </c>
      <c r="R11">
        <f t="shared" si="2"/>
        <v>0</v>
      </c>
      <c r="S11">
        <f t="shared" si="3"/>
        <v>0</v>
      </c>
      <c r="T11" t="e">
        <f t="shared" si="4"/>
        <v>#DIV/0!</v>
      </c>
    </row>
    <row r="12" spans="1:26" x14ac:dyDescent="0.2">
      <c r="A12" t="b">
        <v>1</v>
      </c>
      <c r="B12">
        <v>0</v>
      </c>
      <c r="C12">
        <v>12.6015625</v>
      </c>
      <c r="D12">
        <v>0</v>
      </c>
      <c r="E12">
        <v>0</v>
      </c>
      <c r="F12">
        <v>0</v>
      </c>
      <c r="G12">
        <v>12.609375</v>
      </c>
      <c r="H12">
        <v>0</v>
      </c>
      <c r="I12">
        <v>0</v>
      </c>
      <c r="J12">
        <v>41.218572999999999</v>
      </c>
      <c r="K12">
        <f t="shared" si="5"/>
        <v>4.6800000000004616E-3</v>
      </c>
      <c r="L12">
        <f>(I12+E12)/2/8</f>
        <v>0</v>
      </c>
      <c r="M12">
        <f t="shared" si="0"/>
        <v>0</v>
      </c>
      <c r="N12">
        <f>(M12-M11)/K12</f>
        <v>0</v>
      </c>
      <c r="O12">
        <f>(B12+F12)/2</f>
        <v>0</v>
      </c>
      <c r="P12" t="e">
        <f t="shared" si="1"/>
        <v>#DIV/0!</v>
      </c>
      <c r="R12">
        <f t="shared" si="2"/>
        <v>0</v>
      </c>
      <c r="S12">
        <f t="shared" si="3"/>
        <v>0</v>
      </c>
      <c r="T12" t="e">
        <f t="shared" si="4"/>
        <v>#DIV/0!</v>
      </c>
    </row>
    <row r="13" spans="1:26" x14ac:dyDescent="0.2">
      <c r="A13" t="b">
        <v>1</v>
      </c>
      <c r="B13">
        <v>0</v>
      </c>
      <c r="C13">
        <v>12.6015625</v>
      </c>
      <c r="D13">
        <v>0</v>
      </c>
      <c r="E13">
        <v>0</v>
      </c>
      <c r="F13">
        <v>0</v>
      </c>
      <c r="G13">
        <v>12.609375</v>
      </c>
      <c r="H13">
        <v>0</v>
      </c>
      <c r="I13">
        <v>0</v>
      </c>
      <c r="J13">
        <v>41.221375999999999</v>
      </c>
      <c r="K13">
        <f t="shared" si="5"/>
        <v>2.803000000000111E-3</v>
      </c>
      <c r="L13">
        <f>(I13+E13)/2/8</f>
        <v>0</v>
      </c>
      <c r="M13">
        <f t="shared" si="0"/>
        <v>0</v>
      </c>
      <c r="N13">
        <f>(M13-M12)/K13</f>
        <v>0</v>
      </c>
      <c r="O13">
        <f>(B13+F13)/2</f>
        <v>0</v>
      </c>
      <c r="P13" t="e">
        <f t="shared" si="1"/>
        <v>#DIV/0!</v>
      </c>
      <c r="R13">
        <f t="shared" si="2"/>
        <v>0</v>
      </c>
      <c r="S13">
        <f t="shared" si="3"/>
        <v>0</v>
      </c>
      <c r="T13" t="e">
        <f t="shared" si="4"/>
        <v>#DIV/0!</v>
      </c>
    </row>
    <row r="14" spans="1:26" x14ac:dyDescent="0.2">
      <c r="A14" t="b">
        <v>1</v>
      </c>
      <c r="B14">
        <v>0</v>
      </c>
      <c r="C14">
        <v>12.6015625</v>
      </c>
      <c r="D14">
        <v>0</v>
      </c>
      <c r="E14">
        <v>0</v>
      </c>
      <c r="F14">
        <v>0</v>
      </c>
      <c r="G14">
        <v>12.609375</v>
      </c>
      <c r="H14">
        <v>0</v>
      </c>
      <c r="I14">
        <v>0</v>
      </c>
      <c r="J14">
        <v>41.222760999999998</v>
      </c>
      <c r="K14">
        <f t="shared" si="5"/>
        <v>1.3849999999990814E-3</v>
      </c>
      <c r="L14">
        <f>(I14+E14)/2/8</f>
        <v>0</v>
      </c>
      <c r="M14">
        <f t="shared" si="0"/>
        <v>0</v>
      </c>
      <c r="N14">
        <f>(M14-M13)/K14</f>
        <v>0</v>
      </c>
      <c r="O14">
        <f>(B14+F14)/2</f>
        <v>0</v>
      </c>
      <c r="P14" t="e">
        <f t="shared" si="1"/>
        <v>#DIV/0!</v>
      </c>
      <c r="R14">
        <f t="shared" si="2"/>
        <v>0</v>
      </c>
      <c r="S14">
        <f t="shared" si="3"/>
        <v>0</v>
      </c>
      <c r="T14" t="e">
        <f t="shared" si="4"/>
        <v>#DIV/0!</v>
      </c>
    </row>
    <row r="15" spans="1:26" x14ac:dyDescent="0.2">
      <c r="A15" t="b">
        <v>1</v>
      </c>
      <c r="B15">
        <v>0</v>
      </c>
      <c r="C15">
        <v>12.6015625</v>
      </c>
      <c r="D15">
        <v>0</v>
      </c>
      <c r="E15">
        <v>0</v>
      </c>
      <c r="F15">
        <v>0.42945741904965301</v>
      </c>
      <c r="G15">
        <v>12.453125</v>
      </c>
      <c r="H15">
        <v>3.4485915707876798E-2</v>
      </c>
      <c r="I15">
        <v>0</v>
      </c>
      <c r="J15">
        <v>41.230611000000003</v>
      </c>
      <c r="K15">
        <f t="shared" si="5"/>
        <v>7.8500000000047976E-3</v>
      </c>
      <c r="L15">
        <f>(I15+E15)/2/8</f>
        <v>0</v>
      </c>
      <c r="M15">
        <f t="shared" si="0"/>
        <v>0</v>
      </c>
      <c r="N15">
        <f>(M15-M14)/K15</f>
        <v>0</v>
      </c>
      <c r="O15">
        <f>(B15+F15)/2</f>
        <v>0.21472870952482651</v>
      </c>
      <c r="P15" t="e">
        <f t="shared" si="1"/>
        <v>#DIV/0!</v>
      </c>
      <c r="R15">
        <f t="shared" si="2"/>
        <v>0</v>
      </c>
      <c r="S15">
        <f t="shared" si="3"/>
        <v>0.21472870952482651</v>
      </c>
      <c r="T15" t="e">
        <f t="shared" si="4"/>
        <v>#DIV/0!</v>
      </c>
    </row>
    <row r="16" spans="1:26" x14ac:dyDescent="0.2">
      <c r="A16" t="b">
        <v>1</v>
      </c>
      <c r="B16">
        <v>0.49505552461317698</v>
      </c>
      <c r="C16">
        <v>12.3828125</v>
      </c>
      <c r="D16">
        <v>3.9979247413556303E-2</v>
      </c>
      <c r="E16">
        <v>0</v>
      </c>
      <c r="F16">
        <v>1.0255821405682499</v>
      </c>
      <c r="G16">
        <v>12.140625</v>
      </c>
      <c r="H16">
        <v>8.44752342295602E-2</v>
      </c>
      <c r="I16">
        <v>0</v>
      </c>
      <c r="J16">
        <v>41.239282000000003</v>
      </c>
      <c r="K16">
        <f t="shared" si="5"/>
        <v>8.6709999999996512E-3</v>
      </c>
      <c r="L16">
        <f>(I16+E16)/2/8</f>
        <v>0</v>
      </c>
      <c r="M16">
        <f t="shared" si="0"/>
        <v>0</v>
      </c>
      <c r="N16">
        <f>(M16-M15)/K16</f>
        <v>0</v>
      </c>
      <c r="O16">
        <f>(B16+F16)/2</f>
        <v>0.76031883259071342</v>
      </c>
      <c r="P16" t="e">
        <f t="shared" si="1"/>
        <v>#DIV/0!</v>
      </c>
      <c r="R16">
        <f t="shared" si="2"/>
        <v>0</v>
      </c>
      <c r="S16">
        <f t="shared" si="3"/>
        <v>0.76031883259071342</v>
      </c>
      <c r="T16" t="e">
        <f t="shared" si="4"/>
        <v>#DIV/0!</v>
      </c>
    </row>
    <row r="17" spans="1:20" x14ac:dyDescent="0.2">
      <c r="A17" t="b">
        <v>1</v>
      </c>
      <c r="B17">
        <v>1.0842077204199301</v>
      </c>
      <c r="C17">
        <v>12.046875</v>
      </c>
      <c r="D17">
        <v>8.9999084444715702E-2</v>
      </c>
      <c r="E17">
        <v>0</v>
      </c>
      <c r="F17">
        <v>1.6044841704306101</v>
      </c>
      <c r="G17">
        <v>11.9296875</v>
      </c>
      <c r="H17">
        <v>0.134495071260719</v>
      </c>
      <c r="I17">
        <v>0</v>
      </c>
      <c r="J17">
        <v>41.243946999999999</v>
      </c>
      <c r="K17">
        <f t="shared" si="5"/>
        <v>4.6649999999957004E-3</v>
      </c>
      <c r="L17">
        <f>(I17+E17)/2/8</f>
        <v>0</v>
      </c>
      <c r="M17">
        <f t="shared" si="0"/>
        <v>0</v>
      </c>
      <c r="N17">
        <f>(M17-M16)/K17</f>
        <v>0</v>
      </c>
      <c r="O17">
        <f>(B17+F17)/2</f>
        <v>1.3443459454252702</v>
      </c>
      <c r="P17" t="e">
        <f t="shared" si="1"/>
        <v>#DIV/0!</v>
      </c>
      <c r="R17">
        <f t="shared" si="2"/>
        <v>0</v>
      </c>
      <c r="S17">
        <f t="shared" si="3"/>
        <v>1.3443459454252702</v>
      </c>
      <c r="T17" t="e">
        <f t="shared" si="4"/>
        <v>#DIV/0!</v>
      </c>
    </row>
    <row r="18" spans="1:20" x14ac:dyDescent="0.2">
      <c r="A18" t="b">
        <v>1</v>
      </c>
      <c r="B18">
        <v>1.0842077204199301</v>
      </c>
      <c r="C18">
        <v>12.046875</v>
      </c>
      <c r="D18">
        <v>8.9999084444715702E-2</v>
      </c>
      <c r="E18">
        <v>0</v>
      </c>
      <c r="F18">
        <v>1.6044841704306101</v>
      </c>
      <c r="G18">
        <v>11.9296875</v>
      </c>
      <c r="H18">
        <v>0.134495071260719</v>
      </c>
      <c r="I18">
        <v>0</v>
      </c>
      <c r="J18">
        <v>41.246389000000001</v>
      </c>
      <c r="K18">
        <f t="shared" si="5"/>
        <v>2.4420000000020536E-3</v>
      </c>
      <c r="L18">
        <f>(I18+E18)/2/8</f>
        <v>0</v>
      </c>
      <c r="M18">
        <f t="shared" si="0"/>
        <v>0</v>
      </c>
      <c r="N18">
        <f>(M18-M17)/K18</f>
        <v>0</v>
      </c>
      <c r="O18">
        <f>(B18+F18)/2</f>
        <v>1.3443459454252702</v>
      </c>
      <c r="P18" t="e">
        <f t="shared" si="1"/>
        <v>#DIV/0!</v>
      </c>
      <c r="R18">
        <f t="shared" si="2"/>
        <v>0</v>
      </c>
      <c r="S18">
        <f t="shared" si="3"/>
        <v>1.3443459454252702</v>
      </c>
      <c r="T18" t="e">
        <f t="shared" si="4"/>
        <v>#DIV/0!</v>
      </c>
    </row>
    <row r="19" spans="1:20" x14ac:dyDescent="0.2">
      <c r="A19" t="b">
        <v>1</v>
      </c>
      <c r="B19">
        <v>1.6732988792077299</v>
      </c>
      <c r="C19">
        <v>11.953125</v>
      </c>
      <c r="D19">
        <v>0.139988402966399</v>
      </c>
      <c r="E19">
        <v>5.7142858505248997</v>
      </c>
      <c r="F19">
        <v>1.6044841704306101</v>
      </c>
      <c r="G19">
        <v>11.9296875</v>
      </c>
      <c r="H19">
        <v>0.134495071260719</v>
      </c>
      <c r="I19">
        <v>0</v>
      </c>
      <c r="J19">
        <v>41.247993999999998</v>
      </c>
      <c r="K19">
        <f t="shared" si="5"/>
        <v>1.6049999999978581E-3</v>
      </c>
      <c r="L19">
        <f>(I19+E19)/2/8</f>
        <v>0.35714286565780623</v>
      </c>
      <c r="M19">
        <f t="shared" si="0"/>
        <v>3.7399913434419021E-2</v>
      </c>
      <c r="N19">
        <f>(M19-M18)/K19</f>
        <v>23.302126750447933</v>
      </c>
      <c r="O19">
        <f>(B19+F19)/2</f>
        <v>1.63889152481917</v>
      </c>
      <c r="P19">
        <f t="shared" si="1"/>
        <v>43.820730432784998</v>
      </c>
      <c r="R19">
        <f t="shared" si="2"/>
        <v>6.1906314624336567E-3</v>
      </c>
      <c r="S19">
        <f t="shared" si="3"/>
        <v>1.6327008933567364</v>
      </c>
      <c r="T19">
        <f t="shared" si="4"/>
        <v>7.0066604256426995E-2</v>
      </c>
    </row>
    <row r="20" spans="1:20" x14ac:dyDescent="0.2">
      <c r="A20" t="b">
        <v>1</v>
      </c>
      <c r="B20">
        <v>1.6732988792077299</v>
      </c>
      <c r="C20">
        <v>11.953125</v>
      </c>
      <c r="D20">
        <v>0.139988402966399</v>
      </c>
      <c r="E20">
        <v>5.7142858505248997</v>
      </c>
      <c r="F20">
        <v>2.1907521286660301</v>
      </c>
      <c r="G20">
        <v>11.875</v>
      </c>
      <c r="H20">
        <v>0.184484389782403</v>
      </c>
      <c r="I20">
        <v>0</v>
      </c>
      <c r="J20">
        <v>41.249929000000002</v>
      </c>
      <c r="K20">
        <f t="shared" si="5"/>
        <v>1.9350000000031287E-3</v>
      </c>
      <c r="L20">
        <f>(I20+E20)/2/8</f>
        <v>0.35714286565780623</v>
      </c>
      <c r="M20">
        <f t="shared" si="0"/>
        <v>3.7399913434419021E-2</v>
      </c>
      <c r="N20">
        <f>(M20-M19)/K20</f>
        <v>0</v>
      </c>
      <c r="O20">
        <f>(B20+F20)/2</f>
        <v>1.9320255039368801</v>
      </c>
      <c r="P20">
        <f t="shared" si="1"/>
        <v>51.658555502399722</v>
      </c>
      <c r="R20">
        <f t="shared" si="2"/>
        <v>6.1906314624336567E-3</v>
      </c>
      <c r="S20">
        <f t="shared" si="3"/>
        <v>1.9258348724744465</v>
      </c>
      <c r="T20" t="e">
        <f t="shared" si="4"/>
        <v>#DIV/0!</v>
      </c>
    </row>
    <row r="21" spans="1:20" x14ac:dyDescent="0.2">
      <c r="A21" t="b">
        <v>1</v>
      </c>
      <c r="B21">
        <v>2.2574696436200998</v>
      </c>
      <c r="C21">
        <v>11.8828125</v>
      </c>
      <c r="D21">
        <v>0.18997772148808201</v>
      </c>
      <c r="E21">
        <v>5.7142858505248997</v>
      </c>
      <c r="F21">
        <v>2.1907521286660301</v>
      </c>
      <c r="G21">
        <v>11.875</v>
      </c>
      <c r="H21">
        <v>0.184484389782403</v>
      </c>
      <c r="I21">
        <v>0</v>
      </c>
      <c r="J21">
        <v>41.253385000000002</v>
      </c>
      <c r="K21">
        <f t="shared" si="5"/>
        <v>3.4559999999999036E-3</v>
      </c>
      <c r="L21">
        <f>(I21+E21)/2/8</f>
        <v>0.35714286565780623</v>
      </c>
      <c r="M21">
        <f t="shared" si="0"/>
        <v>3.7399913434419021E-2</v>
      </c>
      <c r="N21">
        <f>(M21-M20)/K21</f>
        <v>0</v>
      </c>
      <c r="O21">
        <f>(B21+F21)/2</f>
        <v>2.2241108861430652</v>
      </c>
      <c r="P21">
        <f t="shared" si="1"/>
        <v>59.46834315654386</v>
      </c>
      <c r="R21">
        <f t="shared" si="2"/>
        <v>6.1906314624336567E-3</v>
      </c>
      <c r="S21">
        <f t="shared" si="3"/>
        <v>2.2179202546806316</v>
      </c>
      <c r="T21" t="e">
        <f t="shared" si="4"/>
        <v>#DIV/0!</v>
      </c>
    </row>
    <row r="22" spans="1:20" x14ac:dyDescent="0.2">
      <c r="A22" t="b">
        <v>1</v>
      </c>
      <c r="B22">
        <v>2.1877121990111998</v>
      </c>
      <c r="C22">
        <v>11.515625</v>
      </c>
      <c r="D22">
        <v>0.18997772148808201</v>
      </c>
      <c r="E22">
        <v>5.7142858505248997</v>
      </c>
      <c r="F22">
        <v>2.7257568590350001</v>
      </c>
      <c r="G22">
        <v>11.625</v>
      </c>
      <c r="H22">
        <v>0.23447370830408601</v>
      </c>
      <c r="I22">
        <v>0</v>
      </c>
      <c r="J22">
        <v>41.256518999999997</v>
      </c>
      <c r="K22">
        <f t="shared" si="5"/>
        <v>3.1339999999957513E-3</v>
      </c>
      <c r="L22">
        <f>(I22+E22)/2/8</f>
        <v>0.35714286565780623</v>
      </c>
      <c r="M22">
        <f t="shared" si="0"/>
        <v>3.7399913434419021E-2</v>
      </c>
      <c r="N22">
        <f>(M22-M21)/K22</f>
        <v>0</v>
      </c>
      <c r="O22">
        <f>(B22+F22)/2</f>
        <v>2.4567345290231</v>
      </c>
      <c r="P22">
        <f t="shared" si="1"/>
        <v>65.688241052509355</v>
      </c>
      <c r="R22">
        <f t="shared" si="2"/>
        <v>6.1906314624336567E-3</v>
      </c>
      <c r="S22">
        <f t="shared" si="3"/>
        <v>2.4505438975606664</v>
      </c>
      <c r="T22" t="e">
        <f t="shared" si="4"/>
        <v>#DIV/0!</v>
      </c>
    </row>
    <row r="23" spans="1:20" x14ac:dyDescent="0.2">
      <c r="A23" t="b">
        <v>1</v>
      </c>
      <c r="B23">
        <v>2.76372188482314</v>
      </c>
      <c r="C23">
        <v>11.515625</v>
      </c>
      <c r="D23">
        <v>0.23999755851924101</v>
      </c>
      <c r="E23">
        <v>5.7142858505248997</v>
      </c>
      <c r="F23">
        <v>3.3294635227515399</v>
      </c>
      <c r="G23">
        <v>11.703125</v>
      </c>
      <c r="H23">
        <v>0.28449354533524501</v>
      </c>
      <c r="I23">
        <v>0</v>
      </c>
      <c r="J23">
        <v>41.260714</v>
      </c>
      <c r="K23">
        <f t="shared" si="5"/>
        <v>4.1950000000028353E-3</v>
      </c>
      <c r="L23">
        <f>(I23+E23)/2/8</f>
        <v>0.35714286565780623</v>
      </c>
      <c r="M23">
        <f t="shared" si="0"/>
        <v>3.7399913434419021E-2</v>
      </c>
      <c r="N23">
        <f>(M23-M22)/K23</f>
        <v>0</v>
      </c>
      <c r="O23">
        <f>(B23+F23)/2</f>
        <v>3.0465927037873399</v>
      </c>
      <c r="P23">
        <f t="shared" si="1"/>
        <v>81.459886508281869</v>
      </c>
      <c r="R23">
        <f t="shared" si="2"/>
        <v>6.1906314624336567E-3</v>
      </c>
      <c r="S23">
        <f t="shared" si="3"/>
        <v>3.0404020723249063</v>
      </c>
      <c r="T23" t="e">
        <f t="shared" si="4"/>
        <v>#DIV/0!</v>
      </c>
    </row>
    <row r="24" spans="1:20" x14ac:dyDescent="0.2">
      <c r="A24" t="b">
        <v>1</v>
      </c>
      <c r="B24">
        <v>3.9070701849421599</v>
      </c>
      <c r="C24">
        <v>11.4921875</v>
      </c>
      <c r="D24">
        <v>0.339976195562608</v>
      </c>
      <c r="E24">
        <v>5.7142858505248997</v>
      </c>
      <c r="F24">
        <v>3.85177922910245</v>
      </c>
      <c r="G24">
        <v>11.515625</v>
      </c>
      <c r="H24">
        <v>0.33448286385692899</v>
      </c>
      <c r="I24">
        <v>62.857143402099602</v>
      </c>
      <c r="J24">
        <v>41.265734999999999</v>
      </c>
      <c r="K24">
        <f t="shared" si="5"/>
        <v>5.020999999999276E-3</v>
      </c>
      <c r="L24">
        <f>(I24+E24)/2/8</f>
        <v>4.2857143282890311</v>
      </c>
      <c r="M24">
        <f t="shared" si="0"/>
        <v>0.4487989549712445</v>
      </c>
      <c r="N24">
        <f>(M24-M23)/K24</f>
        <v>81.935678457853982</v>
      </c>
      <c r="O24">
        <f>(B24+F24)/2</f>
        <v>3.8794247070223049</v>
      </c>
      <c r="P24">
        <f t="shared" si="1"/>
        <v>8.6440145727854194</v>
      </c>
      <c r="R24">
        <f t="shared" si="2"/>
        <v>7.4287576516030823E-2</v>
      </c>
      <c r="S24">
        <f t="shared" si="3"/>
        <v>3.805137130506274</v>
      </c>
      <c r="T24">
        <f t="shared" si="4"/>
        <v>4.6440539727312539E-2</v>
      </c>
    </row>
    <row r="25" spans="1:20" x14ac:dyDescent="0.2">
      <c r="A25" t="b">
        <v>1</v>
      </c>
      <c r="B25">
        <v>3.9070701849421599</v>
      </c>
      <c r="C25">
        <v>11.4921875</v>
      </c>
      <c r="D25">
        <v>0.339976195562608</v>
      </c>
      <c r="E25">
        <v>5.7142858505248997</v>
      </c>
      <c r="F25">
        <v>4.3733710745567098</v>
      </c>
      <c r="G25">
        <v>11.375</v>
      </c>
      <c r="H25">
        <v>0.38447218237861203</v>
      </c>
      <c r="I25">
        <v>62.857143402099602</v>
      </c>
      <c r="J25">
        <v>41.270074999999999</v>
      </c>
      <c r="K25">
        <f t="shared" si="5"/>
        <v>4.3399999999991223E-3</v>
      </c>
      <c r="L25">
        <f>(I25+E25)/2/8</f>
        <v>4.2857143282890311</v>
      </c>
      <c r="M25">
        <f t="shared" si="0"/>
        <v>0.4487989549712445</v>
      </c>
      <c r="N25">
        <f>(M25-M24)/K25</f>
        <v>0</v>
      </c>
      <c r="O25">
        <f>(B25+F25)/2</f>
        <v>4.1402206297494351</v>
      </c>
      <c r="P25">
        <f t="shared" si="1"/>
        <v>9.2251120103760211</v>
      </c>
      <c r="R25">
        <f t="shared" si="2"/>
        <v>7.4287576516030823E-2</v>
      </c>
      <c r="S25">
        <f t="shared" si="3"/>
        <v>4.0659330532334046</v>
      </c>
      <c r="T25" t="e">
        <f t="shared" si="4"/>
        <v>#DIV/0!</v>
      </c>
    </row>
    <row r="26" spans="1:20" x14ac:dyDescent="0.2">
      <c r="A26" t="b">
        <v>1</v>
      </c>
      <c r="B26">
        <v>4.4240174947355504</v>
      </c>
      <c r="C26">
        <v>11.34375</v>
      </c>
      <c r="D26">
        <v>0.38999603259376803</v>
      </c>
      <c r="E26">
        <v>5.7142858505248997</v>
      </c>
      <c r="F26">
        <v>4.3733710745567098</v>
      </c>
      <c r="G26">
        <v>11.375</v>
      </c>
      <c r="H26">
        <v>0.38447218237861203</v>
      </c>
      <c r="I26">
        <v>62.857143402099602</v>
      </c>
      <c r="J26">
        <v>41.272879000000003</v>
      </c>
      <c r="K26">
        <f t="shared" si="5"/>
        <v>2.8040000000046916E-3</v>
      </c>
      <c r="L26">
        <f>(I26+E26)/2/8</f>
        <v>4.2857143282890311</v>
      </c>
      <c r="M26">
        <f t="shared" si="0"/>
        <v>0.4487989549712445</v>
      </c>
      <c r="N26">
        <f>(M26-M25)/K26</f>
        <v>0</v>
      </c>
      <c r="O26">
        <f>(B26+F26)/2</f>
        <v>4.3986942846461297</v>
      </c>
      <c r="P26">
        <f t="shared" si="1"/>
        <v>9.8010350423564674</v>
      </c>
      <c r="R26">
        <f t="shared" si="2"/>
        <v>7.4287576516030823E-2</v>
      </c>
      <c r="S26">
        <f t="shared" si="3"/>
        <v>4.3244067081300992</v>
      </c>
      <c r="T26" t="e">
        <f t="shared" si="4"/>
        <v>#DIV/0!</v>
      </c>
    </row>
    <row r="27" spans="1:20" x14ac:dyDescent="0.2">
      <c r="A27" t="b">
        <v>1</v>
      </c>
      <c r="B27">
        <v>4.4240174947355504</v>
      </c>
      <c r="C27">
        <v>11.34375</v>
      </c>
      <c r="D27">
        <v>0.38999603259376803</v>
      </c>
      <c r="E27">
        <v>5.7142858505248997</v>
      </c>
      <c r="F27">
        <v>4.8642739360484599</v>
      </c>
      <c r="G27">
        <v>11.1953125</v>
      </c>
      <c r="H27">
        <v>0.434492019409772</v>
      </c>
      <c r="I27">
        <v>62.857143402099602</v>
      </c>
      <c r="J27">
        <v>41.276192000000002</v>
      </c>
      <c r="K27">
        <f t="shared" si="5"/>
        <v>3.3129999999985671E-3</v>
      </c>
      <c r="L27">
        <f>(I27+E27)/2/8</f>
        <v>4.2857143282890311</v>
      </c>
      <c r="M27">
        <f t="shared" si="0"/>
        <v>0.4487989549712445</v>
      </c>
      <c r="N27">
        <f>(M27-M26)/K27</f>
        <v>0</v>
      </c>
      <c r="O27">
        <f>(B27+F27)/2</f>
        <v>4.6441457153920052</v>
      </c>
      <c r="P27">
        <f t="shared" si="1"/>
        <v>10.347942355814009</v>
      </c>
      <c r="R27">
        <f t="shared" si="2"/>
        <v>7.4287576516030823E-2</v>
      </c>
      <c r="S27">
        <f t="shared" si="3"/>
        <v>4.5698581388759747</v>
      </c>
      <c r="T27" t="e">
        <f t="shared" si="4"/>
        <v>#DIV/0!</v>
      </c>
    </row>
    <row r="28" spans="1:20" x14ac:dyDescent="0.2">
      <c r="A28" t="b">
        <v>1</v>
      </c>
      <c r="B28">
        <v>4.8948370311593896</v>
      </c>
      <c r="C28">
        <v>11.125</v>
      </c>
      <c r="D28">
        <v>0.43998535111545101</v>
      </c>
      <c r="E28">
        <v>5.7142858505248997</v>
      </c>
      <c r="F28">
        <v>5.0492039437543799</v>
      </c>
      <c r="G28">
        <v>10.421875</v>
      </c>
      <c r="H28">
        <v>0.48448133793145498</v>
      </c>
      <c r="I28">
        <v>62.857143402099602</v>
      </c>
      <c r="J28">
        <v>41.279704000000002</v>
      </c>
      <c r="K28">
        <f t="shared" si="5"/>
        <v>3.5120000000006257E-3</v>
      </c>
      <c r="L28">
        <f>(I28+E28)/2/8</f>
        <v>4.2857143282890311</v>
      </c>
      <c r="M28">
        <f t="shared" si="0"/>
        <v>0.4487989549712445</v>
      </c>
      <c r="N28">
        <f>(M28-M27)/K28</f>
        <v>0</v>
      </c>
      <c r="O28">
        <f>(B28+F28)/2</f>
        <v>4.9720204874568843</v>
      </c>
      <c r="P28">
        <f t="shared" si="1"/>
        <v>11.078502818206099</v>
      </c>
      <c r="R28">
        <f t="shared" si="2"/>
        <v>7.4287576516030823E-2</v>
      </c>
      <c r="S28">
        <f t="shared" si="3"/>
        <v>4.8977329109408538</v>
      </c>
      <c r="T28" t="e">
        <f t="shared" si="4"/>
        <v>#DIV/0!</v>
      </c>
    </row>
    <row r="29" spans="1:20" x14ac:dyDescent="0.2">
      <c r="A29" t="b">
        <v>1</v>
      </c>
      <c r="B29">
        <v>4.9150584047974997</v>
      </c>
      <c r="C29">
        <v>10.03125</v>
      </c>
      <c r="D29">
        <v>0.48997466963713399</v>
      </c>
      <c r="E29">
        <v>142.85713195800699</v>
      </c>
      <c r="F29">
        <v>4.7434270760216002</v>
      </c>
      <c r="G29">
        <v>8.875</v>
      </c>
      <c r="H29">
        <v>0.53447065645313796</v>
      </c>
      <c r="I29">
        <v>62.857143402099602</v>
      </c>
      <c r="J29">
        <v>41.283743000000001</v>
      </c>
      <c r="K29">
        <f t="shared" si="5"/>
        <v>4.0389999999987936E-3</v>
      </c>
      <c r="L29">
        <f>(I29+E29)/2/8</f>
        <v>12.857142210006662</v>
      </c>
      <c r="M29">
        <f t="shared" si="0"/>
        <v>1.3463967837705391</v>
      </c>
      <c r="N29">
        <f>(M29-M28)/K29</f>
        <v>222.23268848714102</v>
      </c>
      <c r="O29">
        <f>(B29+F29)/2</f>
        <v>4.8292427404095495</v>
      </c>
      <c r="P29">
        <f t="shared" si="1"/>
        <v>3.5867901636584554</v>
      </c>
      <c r="R29">
        <f t="shared" si="2"/>
        <v>0.2228627161168418</v>
      </c>
      <c r="S29">
        <f t="shared" si="3"/>
        <v>4.606380024292708</v>
      </c>
      <c r="T29">
        <f t="shared" si="4"/>
        <v>2.0727733870524838E-2</v>
      </c>
    </row>
    <row r="30" spans="1:20" x14ac:dyDescent="0.2">
      <c r="A30" t="b">
        <v>1</v>
      </c>
      <c r="B30">
        <v>4.4097720267342098</v>
      </c>
      <c r="C30">
        <v>9</v>
      </c>
      <c r="D30">
        <v>0.48997466963713399</v>
      </c>
      <c r="E30">
        <v>142.85713195800699</v>
      </c>
      <c r="F30">
        <v>4.7434270760216002</v>
      </c>
      <c r="G30">
        <v>8.875</v>
      </c>
      <c r="H30">
        <v>0.53447065645313796</v>
      </c>
      <c r="I30">
        <v>62.857143402099602</v>
      </c>
      <c r="J30">
        <v>41.287019999999998</v>
      </c>
      <c r="K30">
        <f t="shared" si="5"/>
        <v>3.2769999999970878E-3</v>
      </c>
      <c r="L30">
        <f>(I30+E30)/2/8</f>
        <v>12.857142210006662</v>
      </c>
      <c r="M30">
        <f t="shared" si="0"/>
        <v>1.3463967837705391</v>
      </c>
      <c r="N30">
        <f>(M30-M29)/K30</f>
        <v>0</v>
      </c>
      <c r="O30">
        <f>(B30+F30)/2</f>
        <v>4.576599551377905</v>
      </c>
      <c r="P30">
        <f t="shared" si="1"/>
        <v>3.399146229807005</v>
      </c>
      <c r="R30">
        <f t="shared" si="2"/>
        <v>0.2228627161168418</v>
      </c>
      <c r="S30">
        <f t="shared" si="3"/>
        <v>4.3537368352610635</v>
      </c>
      <c r="T30" t="e">
        <f t="shared" si="4"/>
        <v>#DIV/0!</v>
      </c>
    </row>
    <row r="31" spans="1:20" x14ac:dyDescent="0.2">
      <c r="A31" t="b">
        <v>1</v>
      </c>
      <c r="B31">
        <v>4.8599505600146404</v>
      </c>
      <c r="C31">
        <v>9</v>
      </c>
      <c r="D31">
        <v>0.53999450666829396</v>
      </c>
      <c r="E31">
        <v>142.85713195800699</v>
      </c>
      <c r="F31">
        <v>4.7434270760216002</v>
      </c>
      <c r="G31">
        <v>8.875</v>
      </c>
      <c r="H31">
        <v>0.53447065645313796</v>
      </c>
      <c r="I31">
        <v>62.857143402099602</v>
      </c>
      <c r="J31">
        <v>41.288722999999997</v>
      </c>
      <c r="K31">
        <f t="shared" si="5"/>
        <v>1.7029999999991219E-3</v>
      </c>
      <c r="L31">
        <f>(I31+E31)/2/8</f>
        <v>12.857142210006662</v>
      </c>
      <c r="M31">
        <f t="shared" si="0"/>
        <v>1.3463967837705391</v>
      </c>
      <c r="N31">
        <f>(M31-M30)/K31</f>
        <v>0</v>
      </c>
      <c r="O31">
        <f>(B31+F31)/2</f>
        <v>4.8016888180181203</v>
      </c>
      <c r="P31">
        <f t="shared" si="1"/>
        <v>3.5663252288609542</v>
      </c>
      <c r="R31">
        <f t="shared" si="2"/>
        <v>0.2228627161168418</v>
      </c>
      <c r="S31">
        <f t="shared" si="3"/>
        <v>4.5788261019012788</v>
      </c>
      <c r="T31" t="e">
        <f t="shared" si="4"/>
        <v>#DIV/0!</v>
      </c>
    </row>
    <row r="32" spans="1:20" x14ac:dyDescent="0.2">
      <c r="A32" t="b">
        <v>1</v>
      </c>
      <c r="B32">
        <v>4.8599505600146404</v>
      </c>
      <c r="C32">
        <v>9</v>
      </c>
      <c r="D32">
        <v>0.53999450666829396</v>
      </c>
      <c r="E32">
        <v>142.85713195800699</v>
      </c>
      <c r="F32">
        <v>5.2695471053193703</v>
      </c>
      <c r="G32">
        <v>9.015625</v>
      </c>
      <c r="H32">
        <v>0.58449049348429805</v>
      </c>
      <c r="I32">
        <v>62.857143402099602</v>
      </c>
      <c r="J32">
        <v>41.290348999999999</v>
      </c>
      <c r="K32">
        <f t="shared" si="5"/>
        <v>1.6260000000016817E-3</v>
      </c>
      <c r="L32">
        <f>(I32+E32)/2/8</f>
        <v>12.857142210006662</v>
      </c>
      <c r="M32">
        <f t="shared" si="0"/>
        <v>1.3463967837705391</v>
      </c>
      <c r="N32">
        <f>(M32-M31)/K32</f>
        <v>0</v>
      </c>
      <c r="O32">
        <f>(B32+F32)/2</f>
        <v>5.0647488326670054</v>
      </c>
      <c r="P32">
        <f t="shared" si="1"/>
        <v>3.7617059797806007</v>
      </c>
      <c r="R32">
        <f t="shared" si="2"/>
        <v>0.2228627161168418</v>
      </c>
      <c r="S32">
        <f t="shared" si="3"/>
        <v>4.8418861165501639</v>
      </c>
      <c r="T32" t="e">
        <f t="shared" si="4"/>
        <v>#DIV/0!</v>
      </c>
    </row>
    <row r="33" spans="1:20" x14ac:dyDescent="0.2">
      <c r="A33" t="b">
        <v>1</v>
      </c>
      <c r="B33">
        <v>5.3467284157841704</v>
      </c>
      <c r="C33">
        <v>9.0625</v>
      </c>
      <c r="D33">
        <v>0.58998382518997705</v>
      </c>
      <c r="E33">
        <v>142.85713195800699</v>
      </c>
      <c r="F33">
        <v>5.9631188581499597</v>
      </c>
      <c r="G33">
        <v>9.3984375</v>
      </c>
      <c r="H33">
        <v>0.63447981200598103</v>
      </c>
      <c r="I33">
        <v>240.00001525878901</v>
      </c>
      <c r="J33">
        <v>41.294713000000002</v>
      </c>
      <c r="K33">
        <f t="shared" si="5"/>
        <v>4.364000000002477E-3</v>
      </c>
      <c r="L33">
        <f>(I33+E33)/2/8</f>
        <v>23.928571701049748</v>
      </c>
      <c r="M33">
        <f t="shared" si="0"/>
        <v>2.5057941688971499</v>
      </c>
      <c r="N33">
        <f>(M33-M32)/K33</f>
        <v>265.67309466680859</v>
      </c>
      <c r="O33">
        <f>(B33+F33)/2</f>
        <v>5.654923636967065</v>
      </c>
      <c r="P33">
        <f t="shared" si="1"/>
        <v>2.2567390838234371</v>
      </c>
      <c r="R33">
        <f t="shared" si="2"/>
        <v>0.41477230281718874</v>
      </c>
      <c r="S33">
        <f t="shared" si="3"/>
        <v>5.2401513341498767</v>
      </c>
      <c r="T33">
        <f t="shared" si="4"/>
        <v>1.9724057269411354E-2</v>
      </c>
    </row>
    <row r="34" spans="1:20" x14ac:dyDescent="0.2">
      <c r="A34" t="b">
        <v>1</v>
      </c>
      <c r="B34">
        <v>6.1197431867427596</v>
      </c>
      <c r="C34">
        <v>9.5625</v>
      </c>
      <c r="D34">
        <v>0.63997314371166103</v>
      </c>
      <c r="E34">
        <v>142.85713195800699</v>
      </c>
      <c r="F34">
        <v>6.3476647141178599</v>
      </c>
      <c r="G34">
        <v>9.2734375</v>
      </c>
      <c r="H34">
        <v>0.684499649037141</v>
      </c>
      <c r="I34">
        <v>240.00001525878901</v>
      </c>
      <c r="J34">
        <v>41.301195</v>
      </c>
      <c r="K34">
        <f t="shared" si="5"/>
        <v>6.4819999999983224E-3</v>
      </c>
      <c r="L34">
        <f>(I34+E34)/2/8</f>
        <v>23.928571701049748</v>
      </c>
      <c r="M34">
        <f t="shared" si="0"/>
        <v>2.5057941688971499</v>
      </c>
      <c r="N34">
        <f>(M34-M33)/K34</f>
        <v>0</v>
      </c>
      <c r="O34">
        <f>(B34+F34)/2</f>
        <v>6.2337039504303098</v>
      </c>
      <c r="P34">
        <f t="shared" si="1"/>
        <v>2.4877158817772682</v>
      </c>
      <c r="R34">
        <f t="shared" si="2"/>
        <v>0.41477230281718874</v>
      </c>
      <c r="S34">
        <f t="shared" si="3"/>
        <v>5.8189316476131214</v>
      </c>
      <c r="T34" t="e">
        <f t="shared" si="4"/>
        <v>#DIV/0!</v>
      </c>
    </row>
    <row r="35" spans="1:20" x14ac:dyDescent="0.2">
      <c r="A35" t="b">
        <v>1</v>
      </c>
      <c r="B35">
        <v>7.56648552659688</v>
      </c>
      <c r="C35">
        <v>9.0078125</v>
      </c>
      <c r="D35">
        <v>0.83999145481734605</v>
      </c>
      <c r="E35">
        <v>325.71429443359301</v>
      </c>
      <c r="F35">
        <v>8.0225774979400004</v>
      </c>
      <c r="G35">
        <v>9.0703125</v>
      </c>
      <c r="H35">
        <v>0.88448744163335002</v>
      </c>
      <c r="I35">
        <v>240.00001525878901</v>
      </c>
      <c r="J35">
        <v>41.321280999999999</v>
      </c>
      <c r="K35">
        <f t="shared" si="5"/>
        <v>2.008599999999916E-2</v>
      </c>
      <c r="L35">
        <f>(I35+E35)/2/8</f>
        <v>35.357144355773876</v>
      </c>
      <c r="M35">
        <f t="shared" si="0"/>
        <v>3.7025914986671009</v>
      </c>
      <c r="N35">
        <f>(M35-M34)/K35</f>
        <v>59.583656764413078</v>
      </c>
      <c r="O35">
        <f>(B35+F35)/2</f>
        <v>7.7945315122684402</v>
      </c>
      <c r="P35">
        <f t="shared" si="1"/>
        <v>2.1051556767940509</v>
      </c>
      <c r="R35">
        <f t="shared" si="2"/>
        <v>0.61287252614583498</v>
      </c>
      <c r="S35">
        <f t="shared" si="3"/>
        <v>7.1816589861226054</v>
      </c>
      <c r="T35">
        <f t="shared" si="4"/>
        <v>0.12053068536088778</v>
      </c>
    </row>
    <row r="36" spans="1:20" x14ac:dyDescent="0.2">
      <c r="A36" t="b">
        <v>1</v>
      </c>
      <c r="B36">
        <v>9.2734375</v>
      </c>
      <c r="C36">
        <v>9.2734375</v>
      </c>
      <c r="D36">
        <v>1</v>
      </c>
      <c r="E36">
        <v>325.71429443359301</v>
      </c>
      <c r="F36">
        <v>9.375</v>
      </c>
      <c r="G36">
        <v>9.375</v>
      </c>
      <c r="H36">
        <v>1</v>
      </c>
      <c r="I36">
        <v>394.28573608398398</v>
      </c>
      <c r="J36">
        <v>41.341239000000002</v>
      </c>
      <c r="K36">
        <f t="shared" si="5"/>
        <v>1.9958000000002585E-2</v>
      </c>
      <c r="L36">
        <f>(I36+E36)/2/8</f>
        <v>45.000001907348562</v>
      </c>
      <c r="M36">
        <f t="shared" si="0"/>
        <v>4.7123891801217637</v>
      </c>
      <c r="N36">
        <f>(M36-M35)/K36</f>
        <v>50.596135958238904</v>
      </c>
      <c r="O36">
        <f>(B36+F36)/2</f>
        <v>9.32421875</v>
      </c>
      <c r="P36">
        <f t="shared" si="1"/>
        <v>1.9786605888436131</v>
      </c>
      <c r="R36">
        <f t="shared" si="2"/>
        <v>0.78001957873106254</v>
      </c>
      <c r="S36">
        <f t="shared" si="3"/>
        <v>8.5441991712689376</v>
      </c>
      <c r="T36">
        <f t="shared" si="4"/>
        <v>0.16887058684325534</v>
      </c>
    </row>
    <row r="37" spans="1:20" x14ac:dyDescent="0.2">
      <c r="A37" t="b">
        <v>1</v>
      </c>
      <c r="B37">
        <v>9.3125</v>
      </c>
      <c r="C37">
        <v>9.3125</v>
      </c>
      <c r="D37">
        <v>1</v>
      </c>
      <c r="E37">
        <v>514.28570556640602</v>
      </c>
      <c r="F37">
        <v>9.2890625</v>
      </c>
      <c r="G37">
        <v>9.2890625</v>
      </c>
      <c r="H37">
        <v>1</v>
      </c>
      <c r="I37">
        <v>520</v>
      </c>
      <c r="J37">
        <v>41.361519000000001</v>
      </c>
      <c r="K37">
        <f t="shared" si="5"/>
        <v>2.0279999999999632E-2</v>
      </c>
      <c r="L37">
        <f>(I37+E37)/2/8</f>
        <v>64.642856597900376</v>
      </c>
      <c r="M37">
        <f t="shared" si="0"/>
        <v>6.7693841131674102</v>
      </c>
      <c r="N37">
        <f>(M37-M36)/K37</f>
        <v>101.42973042631577</v>
      </c>
      <c r="O37">
        <f>(B37+F37)/2</f>
        <v>9.30078125</v>
      </c>
      <c r="P37">
        <f t="shared" si="1"/>
        <v>1.3739479241410846</v>
      </c>
      <c r="R37">
        <f t="shared" si="2"/>
        <v>1.1205042585394347</v>
      </c>
      <c r="S37">
        <f t="shared" si="3"/>
        <v>8.1802769914605662</v>
      </c>
      <c r="T37">
        <f t="shared" si="4"/>
        <v>8.0649696662687842E-2</v>
      </c>
    </row>
    <row r="38" spans="1:20" x14ac:dyDescent="0.2">
      <c r="A38" t="b">
        <v>1</v>
      </c>
      <c r="B38">
        <v>8.8671875</v>
      </c>
      <c r="C38">
        <v>8.8671875</v>
      </c>
      <c r="D38">
        <v>1</v>
      </c>
      <c r="E38">
        <v>708.57141113281205</v>
      </c>
      <c r="F38">
        <v>8.9140625</v>
      </c>
      <c r="G38">
        <v>8.9140625</v>
      </c>
      <c r="H38">
        <v>1</v>
      </c>
      <c r="I38">
        <v>520</v>
      </c>
      <c r="J38">
        <v>41.381256</v>
      </c>
      <c r="K38">
        <f t="shared" si="5"/>
        <v>1.9736999999999227E-2</v>
      </c>
      <c r="L38">
        <f>(I38+E38)/2/8</f>
        <v>76.785713195800753</v>
      </c>
      <c r="M38">
        <f t="shared" si="0"/>
        <v>8.0409810825526833</v>
      </c>
      <c r="N38">
        <f>(M38-M37)/K38</f>
        <v>64.427064365674767</v>
      </c>
      <c r="O38">
        <f>(B38+F38)/2</f>
        <v>8.890625</v>
      </c>
      <c r="P38">
        <f t="shared" si="1"/>
        <v>1.1056642104644263</v>
      </c>
      <c r="R38">
        <f t="shared" si="2"/>
        <v>1.3309857137977559</v>
      </c>
      <c r="S38">
        <f t="shared" si="3"/>
        <v>7.5596392862022439</v>
      </c>
      <c r="T38">
        <f t="shared" si="4"/>
        <v>0.11733639209906083</v>
      </c>
    </row>
    <row r="39" spans="1:20" x14ac:dyDescent="0.2">
      <c r="A39" t="b">
        <v>1</v>
      </c>
      <c r="B39">
        <v>8.203125</v>
      </c>
      <c r="C39">
        <v>8.203125</v>
      </c>
      <c r="D39">
        <v>1</v>
      </c>
      <c r="E39">
        <v>708.57141113281205</v>
      </c>
      <c r="F39">
        <v>8.3828125</v>
      </c>
      <c r="G39">
        <v>8.3828125</v>
      </c>
      <c r="H39">
        <v>1</v>
      </c>
      <c r="I39">
        <v>691.42858886718705</v>
      </c>
      <c r="J39">
        <v>41.401446999999997</v>
      </c>
      <c r="K39">
        <f t="shared" si="5"/>
        <v>2.0190999999996961E-2</v>
      </c>
      <c r="L39">
        <f>(I39+E39)/2/8</f>
        <v>87.499999999999943</v>
      </c>
      <c r="M39">
        <f t="shared" si="0"/>
        <v>9.1629785729702231</v>
      </c>
      <c r="N39">
        <f>(M39-M38)/K39</f>
        <v>55.569188768149608</v>
      </c>
      <c r="O39">
        <f>(B39+F39)/2</f>
        <v>8.29296875</v>
      </c>
      <c r="P39">
        <f t="shared" si="1"/>
        <v>0.90505163620739482</v>
      </c>
      <c r="R39">
        <f t="shared" si="2"/>
        <v>1.516704672135188</v>
      </c>
      <c r="S39">
        <f t="shared" si="3"/>
        <v>6.7762640778648118</v>
      </c>
      <c r="T39">
        <f t="shared" si="4"/>
        <v>0.12194282889637464</v>
      </c>
    </row>
    <row r="40" spans="1:20" x14ac:dyDescent="0.2">
      <c r="A40" t="b">
        <v>1</v>
      </c>
      <c r="B40">
        <v>7.4453125</v>
      </c>
      <c r="C40">
        <v>7.4453125</v>
      </c>
      <c r="D40">
        <v>1</v>
      </c>
      <c r="E40">
        <v>954.28570556640602</v>
      </c>
      <c r="F40">
        <v>7.6640625</v>
      </c>
      <c r="G40">
        <v>7.6640625</v>
      </c>
      <c r="H40">
        <v>1</v>
      </c>
      <c r="I40">
        <v>948.57141113281205</v>
      </c>
      <c r="J40">
        <v>41.421396000000001</v>
      </c>
      <c r="K40">
        <f t="shared" si="5"/>
        <v>1.9949000000003991E-2</v>
      </c>
      <c r="L40">
        <f>(I40+E40)/2/8</f>
        <v>118.92856979370113</v>
      </c>
      <c r="M40">
        <f t="shared" si="0"/>
        <v>12.45417070552775</v>
      </c>
      <c r="N40">
        <f>(M40-M39)/K40</f>
        <v>164.98030640918682</v>
      </c>
      <c r="O40">
        <f>(B40+F40)/2</f>
        <v>7.5546875</v>
      </c>
      <c r="P40">
        <f t="shared" si="1"/>
        <v>0.60659900033704151</v>
      </c>
      <c r="R40">
        <f t="shared" si="2"/>
        <v>2.0614801995024279</v>
      </c>
      <c r="S40">
        <f t="shared" si="3"/>
        <v>5.4932073004975717</v>
      </c>
      <c r="T40">
        <f t="shared" si="4"/>
        <v>3.3296139521484643E-2</v>
      </c>
    </row>
    <row r="41" spans="1:20" x14ac:dyDescent="0.2">
      <c r="A41" t="b">
        <v>1</v>
      </c>
      <c r="B41">
        <v>7.5234375</v>
      </c>
      <c r="C41">
        <v>7.5234375</v>
      </c>
      <c r="D41">
        <v>1</v>
      </c>
      <c r="E41">
        <v>1262.85717773437</v>
      </c>
      <c r="F41">
        <v>7.984375</v>
      </c>
      <c r="G41">
        <v>7.984375</v>
      </c>
      <c r="H41">
        <v>1</v>
      </c>
      <c r="I41">
        <v>948.57141113281205</v>
      </c>
      <c r="J41">
        <v>41.441319</v>
      </c>
      <c r="K41">
        <f t="shared" si="5"/>
        <v>1.9922999999998581E-2</v>
      </c>
      <c r="L41">
        <f>(I41+E41)/2/8</f>
        <v>138.21428680419888</v>
      </c>
      <c r="M41">
        <f t="shared" si="0"/>
        <v>14.473766268174129</v>
      </c>
      <c r="N41">
        <f>(M41-M40)/K41</f>
        <v>101.37005283574381</v>
      </c>
      <c r="O41">
        <f>(B41+F41)/2</f>
        <v>7.75390625</v>
      </c>
      <c r="P41">
        <f t="shared" si="1"/>
        <v>0.53572139457922574</v>
      </c>
      <c r="R41">
        <f t="shared" si="2"/>
        <v>2.3957743377344163</v>
      </c>
      <c r="S41">
        <f t="shared" si="3"/>
        <v>5.3581319122655842</v>
      </c>
      <c r="T41">
        <f t="shared" si="4"/>
        <v>5.2857148263971983E-2</v>
      </c>
    </row>
    <row r="42" spans="1:20" x14ac:dyDescent="0.2">
      <c r="A42" t="b">
        <v>1</v>
      </c>
      <c r="B42">
        <v>7.1484375</v>
      </c>
      <c r="C42">
        <v>7.1484375</v>
      </c>
      <c r="D42">
        <v>1</v>
      </c>
      <c r="E42">
        <v>1262.85717773437</v>
      </c>
      <c r="F42">
        <v>7.671875</v>
      </c>
      <c r="G42">
        <v>7.671875</v>
      </c>
      <c r="H42">
        <v>1</v>
      </c>
      <c r="I42">
        <v>1291.42858886718</v>
      </c>
      <c r="J42">
        <v>41.461433</v>
      </c>
      <c r="K42">
        <f t="shared" si="5"/>
        <v>2.0113999999999521E-2</v>
      </c>
      <c r="L42">
        <f>(I42+E42)/2/8</f>
        <v>159.64286041259686</v>
      </c>
      <c r="M42">
        <f t="shared" si="0"/>
        <v>16.717761249009172</v>
      </c>
      <c r="N42">
        <f>(M42-M41)/K42</f>
        <v>111.56383518122182</v>
      </c>
      <c r="O42">
        <f>(B42+F42)/2</f>
        <v>7.41015625</v>
      </c>
      <c r="P42">
        <f t="shared" si="1"/>
        <v>0.44325051300987955</v>
      </c>
      <c r="R42">
        <f t="shared" si="2"/>
        <v>2.7672122544092743</v>
      </c>
      <c r="S42">
        <f t="shared" si="3"/>
        <v>4.6429439955907252</v>
      </c>
      <c r="T42">
        <f t="shared" si="4"/>
        <v>4.161692709872182E-2</v>
      </c>
    </row>
    <row r="43" spans="1:20" x14ac:dyDescent="0.2">
      <c r="A43" t="b">
        <v>1</v>
      </c>
      <c r="B43">
        <v>7.5546875</v>
      </c>
      <c r="C43">
        <v>7.5546875</v>
      </c>
      <c r="D43">
        <v>1</v>
      </c>
      <c r="E43">
        <v>1508.57153320312</v>
      </c>
      <c r="F43">
        <v>7.6484375</v>
      </c>
      <c r="G43">
        <v>7.6484375</v>
      </c>
      <c r="H43">
        <v>1</v>
      </c>
      <c r="I43">
        <v>1291.42858886718</v>
      </c>
      <c r="J43">
        <v>41.481253000000002</v>
      </c>
      <c r="K43">
        <f t="shared" si="5"/>
        <v>1.9820000000002835E-2</v>
      </c>
      <c r="L43">
        <f>(I43+E43)/2/8</f>
        <v>175.00000762939374</v>
      </c>
      <c r="M43">
        <f t="shared" si="0"/>
        <v>18.325957944888707</v>
      </c>
      <c r="N43">
        <f>(M43-M42)/K43</f>
        <v>81.140095654858968</v>
      </c>
      <c r="O43">
        <f>(B43+F43)/2</f>
        <v>7.6015625</v>
      </c>
      <c r="P43">
        <f t="shared" si="1"/>
        <v>0.41479755234951587</v>
      </c>
      <c r="R43">
        <f t="shared" si="2"/>
        <v>3.0334094765165172</v>
      </c>
      <c r="S43">
        <f t="shared" si="3"/>
        <v>4.5681530234834824</v>
      </c>
      <c r="T43">
        <f t="shared" si="4"/>
        <v>5.629957651165185E-2</v>
      </c>
    </row>
    <row r="44" spans="1:20" x14ac:dyDescent="0.2">
      <c r="A44" t="b">
        <v>1</v>
      </c>
      <c r="B44">
        <v>7.71875</v>
      </c>
      <c r="C44">
        <v>7.71875</v>
      </c>
      <c r="D44">
        <v>1</v>
      </c>
      <c r="E44">
        <v>1828.57165527343</v>
      </c>
      <c r="F44">
        <v>7.796875</v>
      </c>
      <c r="G44">
        <v>7.796875</v>
      </c>
      <c r="H44">
        <v>1</v>
      </c>
      <c r="I44">
        <v>1577.14282226562</v>
      </c>
      <c r="J44">
        <v>41.501336000000002</v>
      </c>
      <c r="K44">
        <f t="shared" si="5"/>
        <v>2.0082999999999629E-2</v>
      </c>
      <c r="L44">
        <f>(I44+E44)/2/8</f>
        <v>212.85715484619061</v>
      </c>
      <c r="M44">
        <f t="shared" si="0"/>
        <v>22.290349130960582</v>
      </c>
      <c r="N44">
        <f>(M44-M43)/K44</f>
        <v>197.40034785997852</v>
      </c>
      <c r="O44">
        <f>(B44+F44)/2</f>
        <v>7.7578125</v>
      </c>
      <c r="P44">
        <f t="shared" si="1"/>
        <v>0.34803458906907148</v>
      </c>
      <c r="R44">
        <f t="shared" si="2"/>
        <v>3.689616471458522</v>
      </c>
      <c r="S44">
        <f t="shared" si="3"/>
        <v>4.068196028541478</v>
      </c>
      <c r="T44">
        <f t="shared" si="4"/>
        <v>2.0608859470841262E-2</v>
      </c>
    </row>
    <row r="45" spans="1:20" x14ac:dyDescent="0.2">
      <c r="A45" t="b">
        <v>1</v>
      </c>
      <c r="B45">
        <v>7.78125</v>
      </c>
      <c r="C45">
        <v>7.78125</v>
      </c>
      <c r="D45">
        <v>1</v>
      </c>
      <c r="E45">
        <v>1828.57165527343</v>
      </c>
      <c r="F45">
        <v>7.8125</v>
      </c>
      <c r="G45">
        <v>7.8125</v>
      </c>
      <c r="H45">
        <v>1</v>
      </c>
      <c r="I45">
        <v>1874.28564453125</v>
      </c>
      <c r="J45">
        <v>41.521258000000003</v>
      </c>
      <c r="K45">
        <f t="shared" si="5"/>
        <v>1.9922000000001105E-2</v>
      </c>
      <c r="L45">
        <f>(I45+E45)/2/8</f>
        <v>231.42858123779251</v>
      </c>
      <c r="M45">
        <f t="shared" si="0"/>
        <v>24.23514435491192</v>
      </c>
      <c r="N45">
        <f>(M45-M44)/K45</f>
        <v>97.620481073749147</v>
      </c>
      <c r="O45">
        <f>(B45+F45)/2</f>
        <v>7.796875</v>
      </c>
      <c r="P45">
        <f t="shared" si="1"/>
        <v>0.32171770408372863</v>
      </c>
      <c r="R45">
        <f t="shared" si="2"/>
        <v>4.0115292620454639</v>
      </c>
      <c r="S45">
        <f t="shared" si="3"/>
        <v>3.7853457379545361</v>
      </c>
      <c r="T45">
        <f t="shared" si="4"/>
        <v>3.8776143042102286E-2</v>
      </c>
    </row>
    <row r="46" spans="1:20" x14ac:dyDescent="0.2">
      <c r="A46" t="b">
        <v>1</v>
      </c>
      <c r="B46">
        <v>7.8046875</v>
      </c>
      <c r="C46">
        <v>7.8046875</v>
      </c>
      <c r="D46">
        <v>1</v>
      </c>
      <c r="E46">
        <v>2057.14306640625</v>
      </c>
      <c r="F46">
        <v>7.8203125</v>
      </c>
      <c r="G46">
        <v>7.8203125</v>
      </c>
      <c r="H46">
        <v>1</v>
      </c>
      <c r="I46">
        <v>1874.28564453125</v>
      </c>
      <c r="J46">
        <v>41.541452999999997</v>
      </c>
      <c r="K46">
        <f t="shared" si="5"/>
        <v>2.0194999999993968E-2</v>
      </c>
      <c r="L46">
        <f>(I46+E46)/2/8</f>
        <v>245.71429443359375</v>
      </c>
      <c r="M46">
        <f t="shared" si="0"/>
        <v>25.73114074248592</v>
      </c>
      <c r="N46">
        <f>(M46-M45)/K46</f>
        <v>74.077563138125583</v>
      </c>
      <c r="O46">
        <f>(B46+F46)/2</f>
        <v>7.8125</v>
      </c>
      <c r="P46">
        <f t="shared" si="1"/>
        <v>0.30362042935393091</v>
      </c>
      <c r="R46">
        <f t="shared" si="2"/>
        <v>4.2591544957466647</v>
      </c>
      <c r="S46">
        <f t="shared" si="3"/>
        <v>3.5533455042533353</v>
      </c>
      <c r="T46">
        <f t="shared" si="4"/>
        <v>4.796790490566949E-2</v>
      </c>
    </row>
    <row r="47" spans="1:20" x14ac:dyDescent="0.2">
      <c r="A47" t="b">
        <v>1</v>
      </c>
      <c r="B47">
        <v>8.0703125</v>
      </c>
      <c r="C47">
        <v>8.0703125</v>
      </c>
      <c r="D47">
        <v>1</v>
      </c>
      <c r="E47">
        <v>2057.14306640625</v>
      </c>
      <c r="F47">
        <v>8.2421875</v>
      </c>
      <c r="G47">
        <v>8.2421875</v>
      </c>
      <c r="H47">
        <v>1</v>
      </c>
      <c r="I47">
        <v>2068.57153320312</v>
      </c>
      <c r="J47">
        <v>41.561272000000002</v>
      </c>
      <c r="K47">
        <f t="shared" si="5"/>
        <v>1.981900000000536E-2</v>
      </c>
      <c r="L47">
        <f>(I47+E47)/2/8</f>
        <v>257.8571624755856</v>
      </c>
      <c r="M47">
        <f t="shared" si="0"/>
        <v>27.002738910293647</v>
      </c>
      <c r="N47">
        <f>(M47-M46)/K47</f>
        <v>64.16056147168797</v>
      </c>
      <c r="O47">
        <f>(B47+F47)/2</f>
        <v>8.15625</v>
      </c>
      <c r="P47">
        <f t="shared" si="1"/>
        <v>0.30205269276927965</v>
      </c>
      <c r="R47">
        <f t="shared" si="2"/>
        <v>4.4696361493742085</v>
      </c>
      <c r="S47">
        <f t="shared" si="3"/>
        <v>3.6866138506257915</v>
      </c>
      <c r="T47">
        <f t="shared" si="4"/>
        <v>5.7459189353456293E-2</v>
      </c>
    </row>
    <row r="48" spans="1:20" x14ac:dyDescent="0.2">
      <c r="A48" t="b">
        <v>1</v>
      </c>
      <c r="B48">
        <v>8.328125</v>
      </c>
      <c r="C48">
        <v>8.328125</v>
      </c>
      <c r="D48">
        <v>1</v>
      </c>
      <c r="E48">
        <v>2245.71435546875</v>
      </c>
      <c r="F48">
        <v>8.5234375</v>
      </c>
      <c r="G48">
        <v>8.5234375</v>
      </c>
      <c r="H48">
        <v>1</v>
      </c>
      <c r="I48">
        <v>2308.57153320312</v>
      </c>
      <c r="J48">
        <v>41.581249999999997</v>
      </c>
      <c r="K48">
        <f t="shared" si="5"/>
        <v>1.9977999999994722E-2</v>
      </c>
      <c r="L48">
        <f>(I48+E48)/2/8</f>
        <v>284.64286804199185</v>
      </c>
      <c r="M48">
        <f t="shared" si="0"/>
        <v>29.807731437915017</v>
      </c>
      <c r="N48">
        <f>(M48-M47)/K48</f>
        <v>140.40407085905048</v>
      </c>
      <c r="O48">
        <f>(B48+F48)/2</f>
        <v>8.42578125</v>
      </c>
      <c r="P48">
        <f t="shared" si="1"/>
        <v>0.28267099988973077</v>
      </c>
      <c r="R48">
        <f t="shared" si="2"/>
        <v>4.9339333468485611</v>
      </c>
      <c r="S48">
        <f t="shared" si="3"/>
        <v>3.4918479031514389</v>
      </c>
      <c r="T48">
        <f t="shared" si="4"/>
        <v>2.4869990462433614E-2</v>
      </c>
    </row>
    <row r="49" spans="1:20" x14ac:dyDescent="0.2">
      <c r="A49" t="b">
        <v>1</v>
      </c>
      <c r="B49">
        <v>8.5703125</v>
      </c>
      <c r="C49">
        <v>8.5703125</v>
      </c>
      <c r="D49">
        <v>1</v>
      </c>
      <c r="E49">
        <v>2462.857421875</v>
      </c>
      <c r="F49">
        <v>8.5859375</v>
      </c>
      <c r="G49">
        <v>8.5859375</v>
      </c>
      <c r="H49">
        <v>1</v>
      </c>
      <c r="I49">
        <v>2308.57153320312</v>
      </c>
      <c r="J49">
        <v>41.60127</v>
      </c>
      <c r="K49">
        <f t="shared" si="5"/>
        <v>2.0020000000002369E-2</v>
      </c>
      <c r="L49">
        <f>(I49+E49)/2/8</f>
        <v>298.21430969238247</v>
      </c>
      <c r="M49">
        <f t="shared" si="0"/>
        <v>31.228929484164674</v>
      </c>
      <c r="N49">
        <f>(M49-M48)/K49</f>
        <v>70.988913399075358</v>
      </c>
      <c r="O49">
        <f>(B49+F49)/2</f>
        <v>8.578125</v>
      </c>
      <c r="P49">
        <f t="shared" si="1"/>
        <v>0.27468520828899146</v>
      </c>
      <c r="R49">
        <f t="shared" si="2"/>
        <v>5.1691775635200763</v>
      </c>
      <c r="S49">
        <f t="shared" si="3"/>
        <v>3.4089474364799237</v>
      </c>
      <c r="T49">
        <f t="shared" si="4"/>
        <v>4.8020842597153009E-2</v>
      </c>
    </row>
    <row r="50" spans="1:20" x14ac:dyDescent="0.2">
      <c r="A50" t="b">
        <v>1</v>
      </c>
      <c r="B50">
        <v>8.5703125</v>
      </c>
      <c r="C50">
        <v>8.5703125</v>
      </c>
      <c r="D50">
        <v>1</v>
      </c>
      <c r="E50">
        <v>2462.857421875</v>
      </c>
      <c r="F50">
        <v>8.7421875</v>
      </c>
      <c r="G50">
        <v>8.7421875</v>
      </c>
      <c r="H50">
        <v>1</v>
      </c>
      <c r="I50">
        <v>2617.14282226562</v>
      </c>
      <c r="J50">
        <v>41.621397000000002</v>
      </c>
      <c r="K50">
        <f t="shared" si="5"/>
        <v>2.0127000000002226E-2</v>
      </c>
      <c r="L50">
        <f>(I50+E50)/2/8</f>
        <v>317.50001525878872</v>
      </c>
      <c r="M50">
        <f t="shared" si="0"/>
        <v>33.248523848388594</v>
      </c>
      <c r="N50">
        <f>(M50-M49)/K50</f>
        <v>100.34254306273645</v>
      </c>
      <c r="O50">
        <f>(B50+F50)/2</f>
        <v>8.65625</v>
      </c>
      <c r="P50">
        <f t="shared" si="1"/>
        <v>0.26034990423851645</v>
      </c>
      <c r="R50">
        <f t="shared" si="2"/>
        <v>5.5034715033828414</v>
      </c>
      <c r="S50">
        <f t="shared" si="3"/>
        <v>3.1527784966171586</v>
      </c>
      <c r="T50">
        <f t="shared" si="4"/>
        <v>3.1420157396708288E-2</v>
      </c>
    </row>
    <row r="51" spans="1:20" x14ac:dyDescent="0.2">
      <c r="A51" t="b">
        <v>1</v>
      </c>
      <c r="B51">
        <v>8.8359375</v>
      </c>
      <c r="C51">
        <v>8.8359375</v>
      </c>
      <c r="D51">
        <v>1</v>
      </c>
      <c r="E51">
        <v>2691.4287109375</v>
      </c>
      <c r="F51">
        <v>8.9609375</v>
      </c>
      <c r="G51">
        <v>8.9609375</v>
      </c>
      <c r="H51">
        <v>1</v>
      </c>
      <c r="I51">
        <v>2617.14282226562</v>
      </c>
      <c r="J51">
        <v>41.641260000000003</v>
      </c>
      <c r="K51">
        <f t="shared" si="5"/>
        <v>1.9863000000000852E-2</v>
      </c>
      <c r="L51">
        <f>(I51+E51)/2/8</f>
        <v>331.78572082519497</v>
      </c>
      <c r="M51">
        <f t="shared" si="0"/>
        <v>34.744519437014219</v>
      </c>
      <c r="N51">
        <f>(M51-M50)/K51</f>
        <v>75.315691920936473</v>
      </c>
      <c r="O51">
        <f>(B51+F51)/2</f>
        <v>8.8984375</v>
      </c>
      <c r="P51">
        <f t="shared" si="1"/>
        <v>0.25611053611293494</v>
      </c>
      <c r="R51">
        <f t="shared" si="2"/>
        <v>5.7510966048378824</v>
      </c>
      <c r="S51">
        <f t="shared" si="3"/>
        <v>3.1473408951621176</v>
      </c>
      <c r="T51">
        <f t="shared" si="4"/>
        <v>4.1788647423780897E-2</v>
      </c>
    </row>
    <row r="52" spans="1:20" x14ac:dyDescent="0.2">
      <c r="A52" t="b">
        <v>1</v>
      </c>
      <c r="B52">
        <v>9.0625</v>
      </c>
      <c r="C52">
        <v>9.0625</v>
      </c>
      <c r="D52">
        <v>1</v>
      </c>
      <c r="E52">
        <v>2891.42895507812</v>
      </c>
      <c r="F52">
        <v>9.1953125</v>
      </c>
      <c r="G52">
        <v>9.1953125</v>
      </c>
      <c r="H52">
        <v>1</v>
      </c>
      <c r="I52">
        <v>2897.14306640625</v>
      </c>
      <c r="J52">
        <v>41.661245999999998</v>
      </c>
      <c r="K52">
        <f t="shared" si="5"/>
        <v>1.998599999999584E-2</v>
      </c>
      <c r="L52">
        <f>(I52+E52)/2/8</f>
        <v>361.7857513427731</v>
      </c>
      <c r="M52">
        <f t="shared" si="0"/>
        <v>37.88611528639732</v>
      </c>
      <c r="N52">
        <f>(M52-M51)/K52</f>
        <v>157.1898253469306</v>
      </c>
      <c r="O52">
        <f>(B52+F52)/2</f>
        <v>9.12890625</v>
      </c>
      <c r="P52">
        <f t="shared" si="1"/>
        <v>0.2409565135140064</v>
      </c>
      <c r="R52">
        <f t="shared" si="2"/>
        <v>6.2711101642688423</v>
      </c>
      <c r="S52">
        <f t="shared" si="3"/>
        <v>2.8577960857311577</v>
      </c>
      <c r="T52">
        <f t="shared" si="4"/>
        <v>1.8180541135049751E-2</v>
      </c>
    </row>
    <row r="53" spans="1:20" x14ac:dyDescent="0.2">
      <c r="A53" t="b">
        <v>1</v>
      </c>
      <c r="B53">
        <v>9.25</v>
      </c>
      <c r="C53">
        <v>9.25</v>
      </c>
      <c r="D53">
        <v>1</v>
      </c>
      <c r="E53">
        <v>2891.42895507812</v>
      </c>
      <c r="F53">
        <v>9.21875</v>
      </c>
      <c r="G53">
        <v>9.21875</v>
      </c>
      <c r="H53">
        <v>1</v>
      </c>
      <c r="I53">
        <v>3114.28564453125</v>
      </c>
      <c r="J53">
        <v>41.681244999999997</v>
      </c>
      <c r="K53">
        <f t="shared" si="5"/>
        <v>1.9998999999998546E-2</v>
      </c>
      <c r="L53">
        <f>(I53+E53)/2/8</f>
        <v>375.3571624755856</v>
      </c>
      <c r="M53">
        <f t="shared" si="0"/>
        <v>39.307310136853665</v>
      </c>
      <c r="N53">
        <f>(M53-M52)/K53</f>
        <v>71.063295687606811</v>
      </c>
      <c r="O53">
        <f>(B53+F53)/2</f>
        <v>9.234375</v>
      </c>
      <c r="P53">
        <f t="shared" si="1"/>
        <v>0.2349276754845164</v>
      </c>
      <c r="R53">
        <f t="shared" si="2"/>
        <v>6.5063538519557476</v>
      </c>
      <c r="S53">
        <f t="shared" si="3"/>
        <v>2.7280211480442524</v>
      </c>
      <c r="T53">
        <f t="shared" si="4"/>
        <v>3.8388610064421902E-2</v>
      </c>
    </row>
    <row r="54" spans="1:20" x14ac:dyDescent="0.2">
      <c r="A54" t="b">
        <v>1</v>
      </c>
      <c r="B54">
        <v>9.28125</v>
      </c>
      <c r="C54">
        <v>9.28125</v>
      </c>
      <c r="D54">
        <v>1</v>
      </c>
      <c r="E54">
        <v>3057.14331054687</v>
      </c>
      <c r="F54">
        <v>9.3515625</v>
      </c>
      <c r="G54">
        <v>9.3515625</v>
      </c>
      <c r="H54">
        <v>1</v>
      </c>
      <c r="I54">
        <v>3114.28564453125</v>
      </c>
      <c r="J54">
        <v>41.701242999999998</v>
      </c>
      <c r="K54">
        <f t="shared" si="5"/>
        <v>1.999800000000107E-2</v>
      </c>
      <c r="L54">
        <f>(I54+E54)/2/8</f>
        <v>385.71430969238247</v>
      </c>
      <c r="M54">
        <f t="shared" si="0"/>
        <v>40.391908057134899</v>
      </c>
      <c r="N54">
        <f>(M54-M53)/K54</f>
        <v>54.235319546013351</v>
      </c>
      <c r="O54">
        <f>(B54+F54)/2</f>
        <v>9.31640625</v>
      </c>
      <c r="P54">
        <f t="shared" si="1"/>
        <v>0.23065031334548042</v>
      </c>
      <c r="R54">
        <f t="shared" si="2"/>
        <v>6.6858822356552645</v>
      </c>
      <c r="S54">
        <f t="shared" si="3"/>
        <v>2.6305240143447355</v>
      </c>
      <c r="T54">
        <f t="shared" si="4"/>
        <v>4.8502046938489848E-2</v>
      </c>
    </row>
    <row r="55" spans="1:20" x14ac:dyDescent="0.2">
      <c r="A55" t="b">
        <v>1</v>
      </c>
      <c r="B55">
        <v>9.359375</v>
      </c>
      <c r="C55">
        <v>9.359375</v>
      </c>
      <c r="D55">
        <v>1</v>
      </c>
      <c r="E55">
        <v>3297.14331054687</v>
      </c>
      <c r="F55">
        <v>9.3984375</v>
      </c>
      <c r="G55">
        <v>9.3984375</v>
      </c>
      <c r="H55">
        <v>1</v>
      </c>
      <c r="I55">
        <v>3268.5712890625</v>
      </c>
      <c r="J55">
        <v>41.721254000000002</v>
      </c>
      <c r="K55">
        <f t="shared" si="5"/>
        <v>2.0011000000003776E-2</v>
      </c>
      <c r="L55">
        <f>(I55+E55)/2/8</f>
        <v>410.3571624755856</v>
      </c>
      <c r="M55">
        <f t="shared" si="0"/>
        <v>42.972501566041757</v>
      </c>
      <c r="N55">
        <f>(M55-M54)/K55</f>
        <v>128.95874813384495</v>
      </c>
      <c r="O55">
        <f>(B55+F55)/2</f>
        <v>9.37890625</v>
      </c>
      <c r="P55">
        <f t="shared" si="1"/>
        <v>0.21825367172507154</v>
      </c>
      <c r="R55">
        <f t="shared" si="2"/>
        <v>7.1130357208098225</v>
      </c>
      <c r="S55">
        <f t="shared" si="3"/>
        <v>2.2658705291901775</v>
      </c>
      <c r="T55">
        <f t="shared" si="4"/>
        <v>1.7570506553292949E-2</v>
      </c>
    </row>
    <row r="56" spans="1:20" x14ac:dyDescent="0.2">
      <c r="A56" t="b">
        <v>1</v>
      </c>
      <c r="B56">
        <v>9.5703125</v>
      </c>
      <c r="C56">
        <v>9.5703125</v>
      </c>
      <c r="D56">
        <v>1</v>
      </c>
      <c r="E56">
        <v>3297.14331054687</v>
      </c>
      <c r="F56">
        <v>9.4921875</v>
      </c>
      <c r="G56">
        <v>9.4921875</v>
      </c>
      <c r="H56">
        <v>1</v>
      </c>
      <c r="I56">
        <v>3491.42846679687</v>
      </c>
      <c r="J56">
        <v>41.741622999999997</v>
      </c>
      <c r="K56">
        <f t="shared" si="5"/>
        <v>2.0368999999995197E-2</v>
      </c>
      <c r="L56">
        <f>(I56+E56)/2/8</f>
        <v>424.28573608398375</v>
      </c>
      <c r="M56">
        <f t="shared" si="0"/>
        <v>44.431098383479373</v>
      </c>
      <c r="N56">
        <f>(M56-M55)/K56</f>
        <v>71.608661075063097</v>
      </c>
      <c r="O56">
        <f>(B56+F56)/2</f>
        <v>9.53125</v>
      </c>
      <c r="P56">
        <f t="shared" si="1"/>
        <v>0.2145175416942644</v>
      </c>
      <c r="R56">
        <f t="shared" si="2"/>
        <v>7.3544703798730966</v>
      </c>
      <c r="S56">
        <f t="shared" si="3"/>
        <v>2.1767796201269034</v>
      </c>
      <c r="T56">
        <f t="shared" si="4"/>
        <v>3.0398272882732925E-2</v>
      </c>
    </row>
    <row r="57" spans="1:20" x14ac:dyDescent="0.2">
      <c r="A57" t="b">
        <v>1</v>
      </c>
      <c r="B57">
        <v>9.6328125</v>
      </c>
      <c r="C57">
        <v>9.6328125</v>
      </c>
      <c r="D57">
        <v>1</v>
      </c>
      <c r="E57">
        <v>3474.28564453125</v>
      </c>
      <c r="F57">
        <v>9.703125</v>
      </c>
      <c r="G57">
        <v>9.703125</v>
      </c>
      <c r="H57">
        <v>1</v>
      </c>
      <c r="I57">
        <v>3491.42846679687</v>
      </c>
      <c r="J57">
        <v>41.761265000000002</v>
      </c>
      <c r="K57">
        <f t="shared" si="5"/>
        <v>1.96420000000046E-2</v>
      </c>
      <c r="L57">
        <f>(I57+E57)/2/8</f>
        <v>435.35713195800747</v>
      </c>
      <c r="M57">
        <f t="shared" si="0"/>
        <v>45.590492248239947</v>
      </c>
      <c r="N57">
        <f>(M57-M56)/K57</f>
        <v>59.026263352016208</v>
      </c>
      <c r="O57">
        <f>(B57+F57)/2</f>
        <v>9.66796875</v>
      </c>
      <c r="P57">
        <f t="shared" si="1"/>
        <v>0.21206107399231336</v>
      </c>
      <c r="R57">
        <f t="shared" si="2"/>
        <v>7.5463793838638393</v>
      </c>
      <c r="S57">
        <f t="shared" si="3"/>
        <v>2.1215893661361607</v>
      </c>
      <c r="T57">
        <f t="shared" si="4"/>
        <v>3.5943142012625669E-2</v>
      </c>
    </row>
    <row r="58" spans="1:20" x14ac:dyDescent="0.2">
      <c r="A58" t="b">
        <v>1</v>
      </c>
      <c r="B58">
        <v>9.7421875</v>
      </c>
      <c r="C58">
        <v>9.7421875</v>
      </c>
      <c r="D58">
        <v>1</v>
      </c>
      <c r="E58">
        <v>3474.28564453125</v>
      </c>
      <c r="F58">
        <v>9.8046875</v>
      </c>
      <c r="G58">
        <v>9.8046875</v>
      </c>
      <c r="H58">
        <v>1</v>
      </c>
      <c r="I58">
        <v>3651.4287109375</v>
      </c>
      <c r="J58">
        <v>41.781210999999999</v>
      </c>
      <c r="K58">
        <f t="shared" si="5"/>
        <v>1.9945999999997355E-2</v>
      </c>
      <c r="L58">
        <f>(I58+E58)/2/8</f>
        <v>445.35714721679688</v>
      </c>
      <c r="M58">
        <f t="shared" si="0"/>
        <v>46.637691397333235</v>
      </c>
      <c r="N58">
        <f>(M58-M57)/K58</f>
        <v>52.501712077279997</v>
      </c>
      <c r="O58">
        <f>(B58+F58)/2</f>
        <v>9.7734375</v>
      </c>
      <c r="P58">
        <f t="shared" si="1"/>
        <v>0.2095609196590475</v>
      </c>
      <c r="R58">
        <f t="shared" si="2"/>
        <v>7.7197173251716</v>
      </c>
      <c r="S58">
        <f t="shared" si="3"/>
        <v>2.0537201748284</v>
      </c>
      <c r="T58">
        <f t="shared" si="4"/>
        <v>3.9117203869569482E-2</v>
      </c>
    </row>
    <row r="59" spans="1:20" x14ac:dyDescent="0.2">
      <c r="A59" t="b">
        <v>1</v>
      </c>
      <c r="B59">
        <v>9.9453125</v>
      </c>
      <c r="C59">
        <v>9.9453125</v>
      </c>
      <c r="D59">
        <v>1</v>
      </c>
      <c r="E59">
        <v>3622.85717773437</v>
      </c>
      <c r="F59">
        <v>9.90625</v>
      </c>
      <c r="G59">
        <v>9.90625</v>
      </c>
      <c r="H59">
        <v>1</v>
      </c>
      <c r="I59">
        <v>3817.14306640625</v>
      </c>
      <c r="J59">
        <v>41.801248000000001</v>
      </c>
      <c r="K59">
        <f t="shared" si="5"/>
        <v>2.0037000000002081E-2</v>
      </c>
      <c r="L59">
        <f>(I59+E59)/2/8</f>
        <v>465.00001525878872</v>
      </c>
      <c r="M59">
        <f t="shared" si="0"/>
        <v>48.694687728538412</v>
      </c>
      <c r="N59">
        <f>(M59-M58)/K59</f>
        <v>102.65989575310492</v>
      </c>
      <c r="O59">
        <f>(B59+F59)/2</f>
        <v>9.92578125</v>
      </c>
      <c r="P59">
        <f t="shared" si="1"/>
        <v>0.20383704492231119</v>
      </c>
      <c r="R59">
        <f t="shared" si="2"/>
        <v>8.0602022364107313</v>
      </c>
      <c r="S59">
        <f t="shared" si="3"/>
        <v>1.8655790135892687</v>
      </c>
      <c r="T59">
        <f t="shared" si="4"/>
        <v>1.8172422637910624E-2</v>
      </c>
    </row>
    <row r="60" spans="1:20" x14ac:dyDescent="0.2">
      <c r="A60" t="b">
        <v>1</v>
      </c>
      <c r="B60">
        <v>9.9921875</v>
      </c>
      <c r="C60">
        <v>9.9921875</v>
      </c>
      <c r="D60">
        <v>1</v>
      </c>
      <c r="E60">
        <v>3782.857421875</v>
      </c>
      <c r="F60">
        <v>10.1015625</v>
      </c>
      <c r="G60">
        <v>10.1015625</v>
      </c>
      <c r="H60">
        <v>1</v>
      </c>
      <c r="I60">
        <v>3817.14306640625</v>
      </c>
      <c r="J60">
        <v>41.821272999999998</v>
      </c>
      <c r="K60">
        <f t="shared" si="5"/>
        <v>2.0024999999996851E-2</v>
      </c>
      <c r="L60">
        <f>(I60+E60)/2/8</f>
        <v>475.00003051757812</v>
      </c>
      <c r="M60">
        <f t="shared" si="0"/>
        <v>49.7418868776317</v>
      </c>
      <c r="N60">
        <f>(M60-M59)/K60</f>
        <v>52.294589218149945</v>
      </c>
      <c r="O60">
        <f>(B60+F60)/2</f>
        <v>10.046875</v>
      </c>
      <c r="P60">
        <f t="shared" si="1"/>
        <v>0.20198017467081558</v>
      </c>
      <c r="R60">
        <f t="shared" si="2"/>
        <v>8.233540177718492</v>
      </c>
      <c r="S60">
        <f t="shared" si="3"/>
        <v>1.813334822281508</v>
      </c>
      <c r="T60">
        <f t="shared" si="4"/>
        <v>3.4675381323239302E-2</v>
      </c>
    </row>
    <row r="61" spans="1:20" x14ac:dyDescent="0.2">
      <c r="A61" t="b">
        <v>1</v>
      </c>
      <c r="B61">
        <v>10.125</v>
      </c>
      <c r="C61">
        <v>10.125</v>
      </c>
      <c r="D61">
        <v>1</v>
      </c>
      <c r="E61">
        <v>3782.857421875</v>
      </c>
      <c r="F61">
        <v>10.109375</v>
      </c>
      <c r="G61">
        <v>10.109375</v>
      </c>
      <c r="H61">
        <v>1</v>
      </c>
      <c r="I61">
        <v>3982.857421875</v>
      </c>
      <c r="J61">
        <v>41.841262999999998</v>
      </c>
      <c r="K61">
        <f t="shared" si="5"/>
        <v>1.9989999999999952E-2</v>
      </c>
      <c r="L61">
        <f>(I61+E61)/2/8</f>
        <v>485.357177734375</v>
      </c>
      <c r="M61">
        <f t="shared" si="0"/>
        <v>50.826484797912933</v>
      </c>
      <c r="N61">
        <f>(M61-M60)/K61</f>
        <v>54.25702452632494</v>
      </c>
      <c r="O61">
        <f>(B61+F61)/2</f>
        <v>10.1171875</v>
      </c>
      <c r="P61">
        <f t="shared" si="1"/>
        <v>0.19905345687836035</v>
      </c>
      <c r="R61">
        <f t="shared" si="2"/>
        <v>8.4130685614180098</v>
      </c>
      <c r="S61">
        <f t="shared" si="3"/>
        <v>1.7041189385819902</v>
      </c>
      <c r="T61">
        <f t="shared" si="4"/>
        <v>3.1408263786289449E-2</v>
      </c>
    </row>
    <row r="62" spans="1:20" x14ac:dyDescent="0.2">
      <c r="A62" t="b">
        <v>1</v>
      </c>
      <c r="B62">
        <v>10.1171875</v>
      </c>
      <c r="C62">
        <v>10.1171875</v>
      </c>
      <c r="D62">
        <v>1</v>
      </c>
      <c r="E62">
        <v>3925.71435546875</v>
      </c>
      <c r="F62">
        <v>10.109375</v>
      </c>
      <c r="G62">
        <v>10.109375</v>
      </c>
      <c r="H62">
        <v>1</v>
      </c>
      <c r="I62">
        <v>4114.2861328125</v>
      </c>
      <c r="J62">
        <v>41.861255</v>
      </c>
      <c r="K62">
        <f t="shared" si="5"/>
        <v>1.9992000000002008E-2</v>
      </c>
      <c r="L62">
        <f>(I62+E62)/2/8</f>
        <v>502.50003051757812</v>
      </c>
      <c r="M62">
        <f t="shared" si="0"/>
        <v>52.621680143422346</v>
      </c>
      <c r="N62">
        <f>(M62-M61)/K62</f>
        <v>89.795685549681494</v>
      </c>
      <c r="O62">
        <f>(B62+F62)/2</f>
        <v>10.11328125</v>
      </c>
      <c r="P62">
        <f t="shared" si="1"/>
        <v>0.19218849003748789</v>
      </c>
      <c r="R62">
        <f t="shared" si="2"/>
        <v>8.7102187889609812</v>
      </c>
      <c r="S62">
        <f t="shared" si="3"/>
        <v>1.4030624610390188</v>
      </c>
      <c r="T62">
        <f t="shared" si="4"/>
        <v>1.5625054282399155E-2</v>
      </c>
    </row>
    <row r="63" spans="1:20" x14ac:dyDescent="0.2">
      <c r="A63" t="b">
        <v>1</v>
      </c>
      <c r="B63">
        <v>10.2578125</v>
      </c>
      <c r="C63">
        <v>10.2578125</v>
      </c>
      <c r="D63">
        <v>1</v>
      </c>
      <c r="E63">
        <v>4057.14282226562</v>
      </c>
      <c r="F63">
        <v>10.2578125</v>
      </c>
      <c r="G63">
        <v>10.2578125</v>
      </c>
      <c r="H63">
        <v>1</v>
      </c>
      <c r="I63">
        <v>4114.2861328125</v>
      </c>
      <c r="J63">
        <v>41.881194999999998</v>
      </c>
      <c r="K63">
        <f t="shared" si="5"/>
        <v>1.9939999999998292E-2</v>
      </c>
      <c r="L63">
        <f>(I63+E63)/2/8</f>
        <v>510.71430969238247</v>
      </c>
      <c r="M63">
        <f t="shared" si="0"/>
        <v>53.48187744709238</v>
      </c>
      <c r="N63">
        <f>(M63-M62)/K63</f>
        <v>43.13928303260321</v>
      </c>
      <c r="O63">
        <f>(B63+F63)/2</f>
        <v>10.2578125</v>
      </c>
      <c r="P63">
        <f t="shared" si="1"/>
        <v>0.19179978320969884</v>
      </c>
      <c r="R63">
        <f t="shared" si="2"/>
        <v>8.8526031958483937</v>
      </c>
      <c r="S63">
        <f t="shared" si="3"/>
        <v>1.4052093041516063</v>
      </c>
      <c r="T63">
        <f t="shared" si="4"/>
        <v>3.2573775115585409E-2</v>
      </c>
    </row>
    <row r="64" spans="1:20" x14ac:dyDescent="0.2">
      <c r="A64" t="b">
        <v>1</v>
      </c>
      <c r="B64">
        <v>10.3203125</v>
      </c>
      <c r="C64">
        <v>10.3203125</v>
      </c>
      <c r="D64">
        <v>1</v>
      </c>
      <c r="E64">
        <v>4057.14282226562</v>
      </c>
      <c r="F64">
        <v>10.328125</v>
      </c>
      <c r="G64">
        <v>10.328125</v>
      </c>
      <c r="H64">
        <v>1</v>
      </c>
      <c r="I64">
        <v>4240.00048828125</v>
      </c>
      <c r="J64">
        <v>41.901276000000003</v>
      </c>
      <c r="K64">
        <f t="shared" si="5"/>
        <v>2.0081000000004678E-2</v>
      </c>
      <c r="L64">
        <f>(I64+E64)/2/8</f>
        <v>518.57145690917935</v>
      </c>
      <c r="M64">
        <f t="shared" si="0"/>
        <v>54.304675979574455</v>
      </c>
      <c r="N64">
        <f>(M64-M63)/K64</f>
        <v>40.973981997006291</v>
      </c>
      <c r="O64">
        <f>(B64+F64)/2</f>
        <v>10.32421875</v>
      </c>
      <c r="P64">
        <f t="shared" si="1"/>
        <v>0.19011657032781551</v>
      </c>
      <c r="R64">
        <f t="shared" si="2"/>
        <v>8.9887971603440473</v>
      </c>
      <c r="S64">
        <f t="shared" si="3"/>
        <v>1.3354215896559527</v>
      </c>
      <c r="T64">
        <f t="shared" si="4"/>
        <v>3.2591940655255898E-2</v>
      </c>
    </row>
    <row r="65" spans="1:20" x14ac:dyDescent="0.2">
      <c r="A65" t="b">
        <v>1</v>
      </c>
      <c r="B65">
        <v>10.421875</v>
      </c>
      <c r="C65">
        <v>10.421875</v>
      </c>
      <c r="D65">
        <v>1</v>
      </c>
      <c r="E65">
        <v>4177.142578125</v>
      </c>
      <c r="F65">
        <v>10.4453125</v>
      </c>
      <c r="G65">
        <v>10.4453125</v>
      </c>
      <c r="H65">
        <v>1</v>
      </c>
      <c r="I65">
        <v>4354.2861328125</v>
      </c>
      <c r="J65">
        <v>41.921247999999999</v>
      </c>
      <c r="K65">
        <f t="shared" si="5"/>
        <v>1.997199999999566E-2</v>
      </c>
      <c r="L65">
        <f>(I65+E65)/2/8</f>
        <v>533.21429443359375</v>
      </c>
      <c r="M65">
        <f t="shared" si="0"/>
        <v>55.838070339388103</v>
      </c>
      <c r="N65">
        <f>(M65-M64)/K65</f>
        <v>76.777206079209989</v>
      </c>
      <c r="O65">
        <f>(B65+F65)/2</f>
        <v>10.43359375</v>
      </c>
      <c r="P65">
        <f t="shared" si="1"/>
        <v>0.18685448273165264</v>
      </c>
      <c r="R65">
        <f t="shared" si="2"/>
        <v>9.2426127041908561</v>
      </c>
      <c r="S65">
        <f t="shared" si="3"/>
        <v>1.1909810458091439</v>
      </c>
      <c r="T65">
        <f t="shared" si="4"/>
        <v>1.5512169648116983E-2</v>
      </c>
    </row>
    <row r="66" spans="1:20" x14ac:dyDescent="0.2">
      <c r="A66" t="b">
        <v>1</v>
      </c>
      <c r="B66">
        <v>10.4453125</v>
      </c>
      <c r="C66">
        <v>10.4453125</v>
      </c>
      <c r="D66">
        <v>1</v>
      </c>
      <c r="E66">
        <v>4280</v>
      </c>
      <c r="F66">
        <v>10.4375</v>
      </c>
      <c r="G66">
        <v>10.4375</v>
      </c>
      <c r="H66">
        <v>1</v>
      </c>
      <c r="I66">
        <v>4354.2861328125</v>
      </c>
      <c r="J66">
        <v>41.941285999999998</v>
      </c>
      <c r="K66">
        <f t="shared" si="5"/>
        <v>2.0037999999999556E-2</v>
      </c>
      <c r="L66">
        <f>(I66+E66)/2/8</f>
        <v>539.64288330078125</v>
      </c>
      <c r="M66">
        <f t="shared" si="0"/>
        <v>56.511270591324951</v>
      </c>
      <c r="N66">
        <f>(M66-M65)/K66</f>
        <v>33.596179855118415</v>
      </c>
      <c r="O66">
        <f>(B66+F66)/2</f>
        <v>10.44140625</v>
      </c>
      <c r="P66">
        <f t="shared" si="1"/>
        <v>0.1847667932563325</v>
      </c>
      <c r="R66">
        <f t="shared" si="2"/>
        <v>9.3540443701348526</v>
      </c>
      <c r="S66">
        <f t="shared" si="3"/>
        <v>1.0873618798651474</v>
      </c>
      <c r="T66">
        <f t="shared" si="4"/>
        <v>3.2365640514913682E-2</v>
      </c>
    </row>
    <row r="67" spans="1:20" x14ac:dyDescent="0.2">
      <c r="A67" t="b">
        <v>1</v>
      </c>
      <c r="B67">
        <v>10.5234375</v>
      </c>
      <c r="C67">
        <v>10.5234375</v>
      </c>
      <c r="D67">
        <v>1</v>
      </c>
      <c r="E67">
        <v>4280</v>
      </c>
      <c r="F67">
        <v>10.4375</v>
      </c>
      <c r="G67">
        <v>10.4375</v>
      </c>
      <c r="H67">
        <v>1</v>
      </c>
      <c r="I67">
        <v>4451.42919921875</v>
      </c>
      <c r="J67">
        <v>41.961227000000001</v>
      </c>
      <c r="K67">
        <f t="shared" si="5"/>
        <v>1.9941000000002873E-2</v>
      </c>
      <c r="L67">
        <f>(I67+E67)/2/8</f>
        <v>545.71432495117188</v>
      </c>
      <c r="M67">
        <f t="shared" ref="M67:M130" si="6">L67*2*PI()/60</f>
        <v>57.147070474177163</v>
      </c>
      <c r="N67">
        <f>(M67-M66)/K67</f>
        <v>31.884052096290041</v>
      </c>
      <c r="O67">
        <f>(B67+F67)/2</f>
        <v>10.48046875</v>
      </c>
      <c r="P67">
        <f t="shared" ref="P67:P130" si="7">O67/M67</f>
        <v>0.18339468083032831</v>
      </c>
      <c r="R67">
        <f t="shared" ref="R67:R130" si="8">$Q$2*M67</f>
        <v>9.4592853291947794</v>
      </c>
      <c r="S67">
        <f t="shared" ref="S67:S130" si="9">O67-R67</f>
        <v>1.0211834208052206</v>
      </c>
      <c r="T67">
        <f t="shared" ref="T67:T130" si="10">S67/N67</f>
        <v>3.2028031371961134E-2</v>
      </c>
    </row>
    <row r="68" spans="1:20" x14ac:dyDescent="0.2">
      <c r="A68" t="b">
        <v>1</v>
      </c>
      <c r="B68">
        <v>10.5703125</v>
      </c>
      <c r="C68">
        <v>10.5703125</v>
      </c>
      <c r="D68">
        <v>1</v>
      </c>
      <c r="E68">
        <v>4382.85693359375</v>
      </c>
      <c r="F68">
        <v>10.578125</v>
      </c>
      <c r="G68">
        <v>10.578125</v>
      </c>
      <c r="H68">
        <v>1</v>
      </c>
      <c r="I68">
        <v>4451.42919921875</v>
      </c>
      <c r="J68">
        <v>41.981228000000002</v>
      </c>
      <c r="K68">
        <f t="shared" ref="K68:K130" si="11">J68-J67</f>
        <v>2.0001000000000602E-2</v>
      </c>
      <c r="L68">
        <f>(I68+E68)/2/8</f>
        <v>552.14288330078125</v>
      </c>
      <c r="M68">
        <f t="shared" si="6"/>
        <v>57.820267530320699</v>
      </c>
      <c r="N68">
        <f>(M68-M67)/K68</f>
        <v>33.65816989868086</v>
      </c>
      <c r="O68">
        <f>(B68+F68)/2</f>
        <v>10.57421875</v>
      </c>
      <c r="P68">
        <f t="shared" si="7"/>
        <v>0.18288083403375685</v>
      </c>
      <c r="R68">
        <f t="shared" si="8"/>
        <v>9.570716466154165</v>
      </c>
      <c r="S68">
        <f t="shared" si="9"/>
        <v>1.003502283845835</v>
      </c>
      <c r="T68">
        <f t="shared" si="10"/>
        <v>2.9814523096966257E-2</v>
      </c>
    </row>
    <row r="69" spans="1:20" x14ac:dyDescent="0.2">
      <c r="A69" t="b">
        <v>1</v>
      </c>
      <c r="B69">
        <v>10.625</v>
      </c>
      <c r="C69">
        <v>10.625</v>
      </c>
      <c r="D69">
        <v>1</v>
      </c>
      <c r="E69">
        <v>4474.28564453125</v>
      </c>
      <c r="F69">
        <v>10.65625</v>
      </c>
      <c r="G69">
        <v>10.65625</v>
      </c>
      <c r="H69">
        <v>1</v>
      </c>
      <c r="I69">
        <v>4542.85791015625</v>
      </c>
      <c r="J69">
        <v>42.001269999999998</v>
      </c>
      <c r="K69">
        <f t="shared" si="11"/>
        <v>2.0041999999996563E-2</v>
      </c>
      <c r="L69">
        <f>(I69+E69)/2/8</f>
        <v>563.57147216796875</v>
      </c>
      <c r="M69">
        <f t="shared" si="6"/>
        <v>59.017066557855841</v>
      </c>
      <c r="N69">
        <f>(M69-M68)/K69</f>
        <v>59.714550820045297</v>
      </c>
      <c r="O69">
        <f>(B69+F69)/2</f>
        <v>10.640625</v>
      </c>
      <c r="P69">
        <f t="shared" si="7"/>
        <v>0.18029742277293198</v>
      </c>
      <c r="R69">
        <f t="shared" si="8"/>
        <v>9.7688169705058847</v>
      </c>
      <c r="S69">
        <f t="shared" si="9"/>
        <v>0.87180802949411529</v>
      </c>
      <c r="T69">
        <f t="shared" si="10"/>
        <v>1.4599591180403925E-2</v>
      </c>
    </row>
    <row r="70" spans="1:20" x14ac:dyDescent="0.2">
      <c r="A70" t="b">
        <v>1</v>
      </c>
      <c r="B70">
        <v>10.6796875</v>
      </c>
      <c r="C70">
        <v>10.6796875</v>
      </c>
      <c r="D70">
        <v>1</v>
      </c>
      <c r="E70">
        <v>4474.28564453125</v>
      </c>
      <c r="F70">
        <v>10.6875</v>
      </c>
      <c r="G70">
        <v>10.6875</v>
      </c>
      <c r="H70">
        <v>1</v>
      </c>
      <c r="I70">
        <v>4628.5712890625</v>
      </c>
      <c r="J70">
        <v>42.021241000000003</v>
      </c>
      <c r="K70">
        <f t="shared" si="11"/>
        <v>1.997100000000529E-2</v>
      </c>
      <c r="L70">
        <f>(I70+E70)/2/8</f>
        <v>568.92855834960938</v>
      </c>
      <c r="M70">
        <f t="shared" si="6"/>
        <v>59.578059310952163</v>
      </c>
      <c r="N70">
        <f>(M70-M69)/K70</f>
        <v>28.090368689408308</v>
      </c>
      <c r="O70">
        <f>(B70+F70)/2</f>
        <v>10.68359375</v>
      </c>
      <c r="P70">
        <f t="shared" si="7"/>
        <v>0.17932094253422665</v>
      </c>
      <c r="R70">
        <f t="shared" si="8"/>
        <v>9.8616754578284578</v>
      </c>
      <c r="S70">
        <f t="shared" si="9"/>
        <v>0.82191829217154222</v>
      </c>
      <c r="T70">
        <f t="shared" si="10"/>
        <v>2.9259790117366916E-2</v>
      </c>
    </row>
    <row r="71" spans="1:20" x14ac:dyDescent="0.2">
      <c r="A71" t="b">
        <v>1</v>
      </c>
      <c r="B71">
        <v>10.625</v>
      </c>
      <c r="C71">
        <v>10.625</v>
      </c>
      <c r="D71">
        <v>1</v>
      </c>
      <c r="E71">
        <v>4560</v>
      </c>
      <c r="F71">
        <v>10.5859375</v>
      </c>
      <c r="G71">
        <v>10.5859375</v>
      </c>
      <c r="H71">
        <v>1</v>
      </c>
      <c r="I71">
        <v>4628.5712890625</v>
      </c>
      <c r="J71">
        <v>42.041263999999998</v>
      </c>
      <c r="K71">
        <f t="shared" si="11"/>
        <v>2.0022999999994795E-2</v>
      </c>
      <c r="L71">
        <f>(I71+E71)/2/8</f>
        <v>574.28570556640625</v>
      </c>
      <c r="M71">
        <f t="shared" si="6"/>
        <v>60.139058455635094</v>
      </c>
      <c r="N71">
        <f>(M71-M70)/K71</f>
        <v>28.017736836791542</v>
      </c>
      <c r="O71">
        <f>(B71+F71)/2</f>
        <v>10.60546875</v>
      </c>
      <c r="P71">
        <f t="shared" si="7"/>
        <v>0.17634909861157388</v>
      </c>
      <c r="R71">
        <f t="shared" si="8"/>
        <v>9.9545350031202506</v>
      </c>
      <c r="S71">
        <f t="shared" si="9"/>
        <v>0.65093374687974936</v>
      </c>
      <c r="T71">
        <f t="shared" si="10"/>
        <v>2.3232916729554492E-2</v>
      </c>
    </row>
    <row r="72" spans="1:20" x14ac:dyDescent="0.2">
      <c r="A72" t="b">
        <v>1</v>
      </c>
      <c r="B72">
        <v>10.5625</v>
      </c>
      <c r="C72">
        <v>10.5625</v>
      </c>
      <c r="D72">
        <v>1</v>
      </c>
      <c r="E72">
        <v>4560</v>
      </c>
      <c r="F72">
        <v>10.5546875</v>
      </c>
      <c r="G72">
        <v>10.5546875</v>
      </c>
      <c r="H72">
        <v>1</v>
      </c>
      <c r="I72">
        <v>4708.57080078125</v>
      </c>
      <c r="J72">
        <v>42.061250999999999</v>
      </c>
      <c r="K72">
        <f t="shared" si="11"/>
        <v>1.9987000000000421E-2</v>
      </c>
      <c r="L72">
        <f>(I72+E72)/2/8</f>
        <v>579.28567504882812</v>
      </c>
      <c r="M72">
        <f t="shared" si="6"/>
        <v>60.662654035440092</v>
      </c>
      <c r="N72">
        <f>(M72-M71)/K72</f>
        <v>26.196806914743888</v>
      </c>
      <c r="O72">
        <f>(B72+F72)/2</f>
        <v>10.55859375</v>
      </c>
      <c r="P72">
        <f t="shared" si="7"/>
        <v>0.17405426646568251</v>
      </c>
      <c r="R72">
        <f t="shared" si="8"/>
        <v>10.041203312543367</v>
      </c>
      <c r="S72">
        <f t="shared" si="9"/>
        <v>0.51739043745663338</v>
      </c>
      <c r="T72">
        <f t="shared" si="10"/>
        <v>1.9750133638059515E-2</v>
      </c>
    </row>
    <row r="73" spans="1:20" x14ac:dyDescent="0.2">
      <c r="A73" t="b">
        <v>1</v>
      </c>
      <c r="B73">
        <v>10.8203125</v>
      </c>
      <c r="C73">
        <v>10.8203125</v>
      </c>
      <c r="D73">
        <v>1</v>
      </c>
      <c r="E73">
        <v>4622.857421875</v>
      </c>
      <c r="F73">
        <v>10.8203125</v>
      </c>
      <c r="G73">
        <v>10.8203125</v>
      </c>
      <c r="H73">
        <v>1</v>
      </c>
      <c r="I73">
        <v>4760.00048828125</v>
      </c>
      <c r="J73">
        <v>42.081246</v>
      </c>
      <c r="K73">
        <f t="shared" si="11"/>
        <v>1.9995000000001539E-2</v>
      </c>
      <c r="L73">
        <f>(I73+E73)/2/8</f>
        <v>586.42861938476562</v>
      </c>
      <c r="M73">
        <f t="shared" si="6"/>
        <v>61.410661417132822</v>
      </c>
      <c r="N73">
        <f>(M73-M72)/K73</f>
        <v>37.409721515012386</v>
      </c>
      <c r="O73">
        <f>(B73+F73)/2</f>
        <v>10.8203125</v>
      </c>
      <c r="P73">
        <f t="shared" si="7"/>
        <v>0.17619599350189161</v>
      </c>
      <c r="R73">
        <f t="shared" si="8"/>
        <v>10.165017450224715</v>
      </c>
      <c r="S73">
        <f t="shared" si="9"/>
        <v>0.65529504977528497</v>
      </c>
      <c r="T73">
        <f t="shared" si="10"/>
        <v>1.7516704835996103E-2</v>
      </c>
    </row>
    <row r="74" spans="1:20" x14ac:dyDescent="0.2">
      <c r="A74" t="b">
        <v>1</v>
      </c>
      <c r="B74">
        <v>10.8046875</v>
      </c>
      <c r="C74">
        <v>10.8046875</v>
      </c>
      <c r="D74">
        <v>1</v>
      </c>
      <c r="E74">
        <v>4691.4287109375</v>
      </c>
      <c r="F74">
        <v>10.890625</v>
      </c>
      <c r="G74">
        <v>10.890625</v>
      </c>
      <c r="H74">
        <v>1</v>
      </c>
      <c r="I74">
        <v>4760.00048828125</v>
      </c>
      <c r="J74">
        <v>42.101267</v>
      </c>
      <c r="K74">
        <f t="shared" si="11"/>
        <v>2.0020999999999844E-2</v>
      </c>
      <c r="L74">
        <f>(I74+E74)/2/8</f>
        <v>590.71432495117188</v>
      </c>
      <c r="M74">
        <f t="shared" si="6"/>
        <v>61.859459454561843</v>
      </c>
      <c r="N74">
        <f>(M74-M73)/K74</f>
        <v>22.416364688528304</v>
      </c>
      <c r="O74">
        <f>(B74+F74)/2</f>
        <v>10.84765625</v>
      </c>
      <c r="P74">
        <f t="shared" si="7"/>
        <v>0.17535969996582368</v>
      </c>
      <c r="R74">
        <f t="shared" si="8"/>
        <v>10.239304874864304</v>
      </c>
      <c r="S74">
        <f t="shared" si="9"/>
        <v>0.6083513751356957</v>
      </c>
      <c r="T74">
        <f t="shared" si="10"/>
        <v>2.713871689672424E-2</v>
      </c>
    </row>
    <row r="75" spans="1:20" x14ac:dyDescent="0.2">
      <c r="A75" t="b">
        <v>1</v>
      </c>
      <c r="B75">
        <v>10.828125</v>
      </c>
      <c r="C75">
        <v>10.828125</v>
      </c>
      <c r="D75">
        <v>1</v>
      </c>
      <c r="E75">
        <v>4691.4287109375</v>
      </c>
      <c r="F75">
        <v>10.8125</v>
      </c>
      <c r="G75">
        <v>10.8125</v>
      </c>
      <c r="H75">
        <v>1</v>
      </c>
      <c r="I75">
        <v>4817.142578125</v>
      </c>
      <c r="J75">
        <v>42.121282000000001</v>
      </c>
      <c r="K75">
        <f t="shared" si="11"/>
        <v>2.0015000000000782E-2</v>
      </c>
      <c r="L75">
        <f>(I75+E75)/2/8</f>
        <v>594.28570556640625</v>
      </c>
      <c r="M75">
        <f t="shared" si="6"/>
        <v>62.233453558028287</v>
      </c>
      <c r="N75">
        <f>(M75-M74)/K75</f>
        <v>18.685690905142614</v>
      </c>
      <c r="O75">
        <f>(B75+F75)/2</f>
        <v>10.8203125</v>
      </c>
      <c r="P75">
        <f t="shared" si="7"/>
        <v>0.17386649593390835</v>
      </c>
      <c r="R75">
        <f t="shared" si="8"/>
        <v>10.301210356751151</v>
      </c>
      <c r="S75">
        <f t="shared" si="9"/>
        <v>0.5191021432488494</v>
      </c>
      <c r="T75">
        <f t="shared" si="10"/>
        <v>2.7780730500362918E-2</v>
      </c>
    </row>
    <row r="76" spans="1:20" x14ac:dyDescent="0.2">
      <c r="A76" t="b">
        <v>1</v>
      </c>
      <c r="B76">
        <v>10.9453125</v>
      </c>
      <c r="C76">
        <v>10.9453125</v>
      </c>
      <c r="D76">
        <v>1</v>
      </c>
      <c r="E76">
        <v>4754.28564453125</v>
      </c>
      <c r="F76">
        <v>10.9375</v>
      </c>
      <c r="G76">
        <v>10.9375</v>
      </c>
      <c r="H76">
        <v>1</v>
      </c>
      <c r="I76">
        <v>4868.57080078125</v>
      </c>
      <c r="J76">
        <v>42.141281999999997</v>
      </c>
      <c r="K76">
        <f t="shared" si="11"/>
        <v>1.9999999999996021E-2</v>
      </c>
      <c r="L76">
        <f>(I76+E76)/2/8</f>
        <v>601.42852783203125</v>
      </c>
      <c r="M76">
        <f t="shared" si="6"/>
        <v>62.981448156547792</v>
      </c>
      <c r="N76">
        <f>(M76-M75)/K76</f>
        <v>37.399729925982662</v>
      </c>
      <c r="O76">
        <f>(B76+F76)/2</f>
        <v>10.94140625</v>
      </c>
      <c r="P76">
        <f t="shared" si="7"/>
        <v>0.17372427230958312</v>
      </c>
      <c r="R76">
        <f t="shared" si="8"/>
        <v>10.425022378494061</v>
      </c>
      <c r="S76">
        <f t="shared" si="9"/>
        <v>0.51638387150593879</v>
      </c>
      <c r="T76">
        <f t="shared" si="10"/>
        <v>1.3807155092507557E-2</v>
      </c>
    </row>
    <row r="77" spans="1:20" x14ac:dyDescent="0.2">
      <c r="A77" t="b">
        <v>1</v>
      </c>
      <c r="B77">
        <v>10.998734673986</v>
      </c>
      <c r="C77">
        <v>11.1484375</v>
      </c>
      <c r="D77">
        <v>0.98657185583056095</v>
      </c>
      <c r="E77">
        <v>4811.4287109375</v>
      </c>
      <c r="F77">
        <v>10.993512194051901</v>
      </c>
      <c r="G77">
        <v>11.1328125</v>
      </c>
      <c r="H77">
        <v>0.98748741111484095</v>
      </c>
      <c r="I77">
        <v>4868.57080078125</v>
      </c>
      <c r="J77">
        <v>42.161248999999998</v>
      </c>
      <c r="K77">
        <f t="shared" si="11"/>
        <v>1.9967000000001178E-2</v>
      </c>
      <c r="L77">
        <f>(I77+E77)/2/8</f>
        <v>604.99996948242188</v>
      </c>
      <c r="M77">
        <f t="shared" si="6"/>
        <v>63.355448651600859</v>
      </c>
      <c r="N77">
        <f>(M77-M76)/K77</f>
        <v>18.730930788453222</v>
      </c>
      <c r="O77">
        <f>(B77+F77)/2</f>
        <v>10.996123434018951</v>
      </c>
      <c r="P77">
        <f t="shared" si="7"/>
        <v>0.17356239546953475</v>
      </c>
      <c r="R77">
        <f t="shared" si="8"/>
        <v>10.486928918350127</v>
      </c>
      <c r="S77">
        <f t="shared" si="9"/>
        <v>0.50919451566882401</v>
      </c>
      <c r="T77">
        <f t="shared" si="10"/>
        <v>2.7184688332878768E-2</v>
      </c>
    </row>
    <row r="78" spans="1:20" x14ac:dyDescent="0.2">
      <c r="A78" t="b">
        <v>1</v>
      </c>
      <c r="B78">
        <v>10.9975609035004</v>
      </c>
      <c r="C78">
        <v>11.2421875</v>
      </c>
      <c r="D78">
        <v>0.97824030274361395</v>
      </c>
      <c r="E78">
        <v>4811.4287109375</v>
      </c>
      <c r="F78">
        <v>10.9976500747703</v>
      </c>
      <c r="G78">
        <v>11.171875</v>
      </c>
      <c r="H78">
        <v>0.98440504165776499</v>
      </c>
      <c r="I78">
        <v>4925.71435546875</v>
      </c>
      <c r="J78">
        <v>42.181218999999999</v>
      </c>
      <c r="K78">
        <f t="shared" si="11"/>
        <v>1.9970000000000709E-2</v>
      </c>
      <c r="L78">
        <f>(I78+E78)/2/8</f>
        <v>608.57144165039062</v>
      </c>
      <c r="M78">
        <f t="shared" si="6"/>
        <v>63.729452342447217</v>
      </c>
      <c r="N78">
        <f>(M78-M77)/K78</f>
        <v>18.728276957753867</v>
      </c>
      <c r="O78">
        <f>(B78+F78)/2</f>
        <v>10.997605489135349</v>
      </c>
      <c r="P78">
        <f t="shared" si="7"/>
        <v>0.17256707981798169</v>
      </c>
      <c r="R78">
        <f t="shared" si="8"/>
        <v>10.548835987190801</v>
      </c>
      <c r="S78">
        <f t="shared" si="9"/>
        <v>0.44876950194454857</v>
      </c>
      <c r="T78">
        <f t="shared" si="10"/>
        <v>2.3962135062230022E-2</v>
      </c>
    </row>
    <row r="79" spans="1:20" x14ac:dyDescent="0.2">
      <c r="A79" t="b">
        <v>1</v>
      </c>
      <c r="B79">
        <v>10.994422742393199</v>
      </c>
      <c r="C79">
        <v>11.1796875</v>
      </c>
      <c r="D79">
        <v>0.983428449354533</v>
      </c>
      <c r="E79">
        <v>4868.57177734375</v>
      </c>
      <c r="F79">
        <v>10.96875</v>
      </c>
      <c r="G79">
        <v>10.96875</v>
      </c>
      <c r="H79">
        <v>1</v>
      </c>
      <c r="I79">
        <v>4925.71435546875</v>
      </c>
      <c r="J79">
        <v>42.201244000000003</v>
      </c>
      <c r="K79">
        <f t="shared" si="11"/>
        <v>2.0025000000003956E-2</v>
      </c>
      <c r="L79">
        <f>(I79+E79)/2/8</f>
        <v>612.14288330078125</v>
      </c>
      <c r="M79">
        <f t="shared" si="6"/>
        <v>64.103452837500285</v>
      </c>
      <c r="N79">
        <f>(M79-M78)/K79</f>
        <v>18.676678904019656</v>
      </c>
      <c r="O79">
        <f>(B79+F79)/2</f>
        <v>10.981586371196599</v>
      </c>
      <c r="P79">
        <f t="shared" si="7"/>
        <v>0.1713103722982674</v>
      </c>
      <c r="R79">
        <f t="shared" si="8"/>
        <v>10.610742527046867</v>
      </c>
      <c r="S79">
        <f t="shared" si="9"/>
        <v>0.37084384414973215</v>
      </c>
      <c r="T79">
        <f t="shared" si="10"/>
        <v>1.9855984356507726E-2</v>
      </c>
    </row>
    <row r="80" spans="1:20" x14ac:dyDescent="0.2">
      <c r="A80" t="b">
        <v>1</v>
      </c>
      <c r="B80">
        <v>10.9922702337717</v>
      </c>
      <c r="C80">
        <v>11.1484375</v>
      </c>
      <c r="D80">
        <v>0.98599200415051702</v>
      </c>
      <c r="E80">
        <v>4914.28662109375</v>
      </c>
      <c r="F80">
        <v>10.9602288983581</v>
      </c>
      <c r="G80">
        <v>11.0390625</v>
      </c>
      <c r="H80">
        <v>0.99285866878261597</v>
      </c>
      <c r="I80">
        <v>4965.7138671875</v>
      </c>
      <c r="J80">
        <v>42.221260000000001</v>
      </c>
      <c r="K80">
        <f t="shared" si="11"/>
        <v>2.0015999999998257E-2</v>
      </c>
      <c r="L80">
        <f>(I80+E80)/2/8</f>
        <v>617.50003051757812</v>
      </c>
      <c r="M80">
        <f t="shared" si="6"/>
        <v>64.664451982183223</v>
      </c>
      <c r="N80">
        <f>(M80-M79)/K80</f>
        <v>28.02753520598457</v>
      </c>
      <c r="O80">
        <f>(B80+F80)/2</f>
        <v>10.976249566064901</v>
      </c>
      <c r="P80">
        <f t="shared" si="7"/>
        <v>0.16974163129209152</v>
      </c>
      <c r="R80">
        <f t="shared" si="8"/>
        <v>10.70360207233866</v>
      </c>
      <c r="S80">
        <f t="shared" si="9"/>
        <v>0.27264749372624131</v>
      </c>
      <c r="T80">
        <f t="shared" si="10"/>
        <v>9.7278441262299911E-3</v>
      </c>
    </row>
    <row r="81" spans="1:20" x14ac:dyDescent="0.2">
      <c r="A81" t="b">
        <v>1</v>
      </c>
      <c r="B81">
        <v>10.9956306077761</v>
      </c>
      <c r="C81">
        <v>11.046875</v>
      </c>
      <c r="D81">
        <v>0.995361186559648</v>
      </c>
      <c r="E81">
        <v>4914.28662109375</v>
      </c>
      <c r="F81">
        <v>10.9902421834467</v>
      </c>
      <c r="G81">
        <v>11.0703125</v>
      </c>
      <c r="H81">
        <v>0.99276711325418798</v>
      </c>
      <c r="I81">
        <v>5005.7138671875</v>
      </c>
      <c r="J81">
        <v>42.241278000000001</v>
      </c>
      <c r="K81">
        <f t="shared" si="11"/>
        <v>2.0018000000000313E-2</v>
      </c>
      <c r="L81">
        <f>(I81+E81)/2/8</f>
        <v>620.00003051757812</v>
      </c>
      <c r="M81">
        <f t="shared" si="6"/>
        <v>64.926251369982367</v>
      </c>
      <c r="N81">
        <f>(M81-M80)/K81</f>
        <v>13.078199010847223</v>
      </c>
      <c r="O81">
        <f>(B81+F81)/2</f>
        <v>10.9929363956114</v>
      </c>
      <c r="P81">
        <f t="shared" si="7"/>
        <v>0.16931420132310013</v>
      </c>
      <c r="R81">
        <f t="shared" si="8"/>
        <v>10.74693649154252</v>
      </c>
      <c r="S81">
        <f t="shared" si="9"/>
        <v>0.24599990406887962</v>
      </c>
      <c r="T81">
        <f t="shared" si="10"/>
        <v>1.8809922059210463E-2</v>
      </c>
    </row>
    <row r="82" spans="1:20" x14ac:dyDescent="0.2">
      <c r="A82" t="b">
        <v>1</v>
      </c>
      <c r="B82">
        <v>10.9951179921872</v>
      </c>
      <c r="C82">
        <v>11.015625</v>
      </c>
      <c r="D82">
        <v>0.998138370921964</v>
      </c>
      <c r="E82">
        <v>4948.57177734375</v>
      </c>
      <c r="F82">
        <v>10.992857715079101</v>
      </c>
      <c r="G82">
        <v>11.09375</v>
      </c>
      <c r="H82">
        <v>0.99090548417615198</v>
      </c>
      <c r="I82">
        <v>5005.7138671875</v>
      </c>
      <c r="J82">
        <v>42.261226000000001</v>
      </c>
      <c r="K82">
        <f t="shared" si="11"/>
        <v>1.9947999999999411E-2</v>
      </c>
      <c r="L82">
        <f>(I82+E82)/2/8</f>
        <v>622.14285278320312</v>
      </c>
      <c r="M82">
        <f t="shared" si="6"/>
        <v>65.150647192903577</v>
      </c>
      <c r="N82">
        <f>(M82-M81)/K82</f>
        <v>11.249038646541827</v>
      </c>
      <c r="O82">
        <f>(B82+F82)/2</f>
        <v>10.993987853633151</v>
      </c>
      <c r="P82">
        <f t="shared" si="7"/>
        <v>0.16874717792259555</v>
      </c>
      <c r="R82">
        <f t="shared" si="8"/>
        <v>10.784079674877708</v>
      </c>
      <c r="S82">
        <f t="shared" si="9"/>
        <v>0.20990817875544288</v>
      </c>
      <c r="T82">
        <f t="shared" si="10"/>
        <v>1.8660099351687508E-2</v>
      </c>
    </row>
    <row r="83" spans="1:20" x14ac:dyDescent="0.2">
      <c r="A83" t="b">
        <v>1</v>
      </c>
      <c r="B83">
        <v>10.9765625</v>
      </c>
      <c r="C83">
        <v>10.9765625</v>
      </c>
      <c r="D83">
        <v>1</v>
      </c>
      <c r="E83">
        <v>4948.57177734375</v>
      </c>
      <c r="F83">
        <v>10.9296875</v>
      </c>
      <c r="G83">
        <v>10.9296875</v>
      </c>
      <c r="H83">
        <v>1</v>
      </c>
      <c r="I83">
        <v>5045.7138671875</v>
      </c>
      <c r="J83">
        <v>42.281543999999997</v>
      </c>
      <c r="K83">
        <f t="shared" si="11"/>
        <v>2.0317999999996061E-2</v>
      </c>
      <c r="L83">
        <f>(I83+E83)/2/8</f>
        <v>624.64285278320312</v>
      </c>
      <c r="M83">
        <f t="shared" si="6"/>
        <v>65.412446580702721</v>
      </c>
      <c r="N83">
        <f>(M83-M82)/K83</f>
        <v>12.885096357869601</v>
      </c>
      <c r="O83">
        <f>(B83+F83)/2</f>
        <v>10.953125</v>
      </c>
      <c r="P83">
        <f t="shared" si="7"/>
        <v>0.16744710789079817</v>
      </c>
      <c r="R83">
        <f t="shared" si="8"/>
        <v>10.827414094081568</v>
      </c>
      <c r="S83">
        <f t="shared" si="9"/>
        <v>0.12571090591843159</v>
      </c>
      <c r="T83">
        <f t="shared" si="10"/>
        <v>9.7563031293633577E-3</v>
      </c>
    </row>
    <row r="84" spans="1:20" x14ac:dyDescent="0.2">
      <c r="A84" t="b">
        <v>1</v>
      </c>
      <c r="B84">
        <v>10.9987694841608</v>
      </c>
      <c r="C84">
        <v>11.3671875</v>
      </c>
      <c r="D84">
        <v>0.96758934293649101</v>
      </c>
      <c r="E84">
        <v>4982.85693359375</v>
      </c>
      <c r="F84">
        <v>10.9982010769219</v>
      </c>
      <c r="G84">
        <v>11.3515625</v>
      </c>
      <c r="H84">
        <v>0.96887112033448197</v>
      </c>
      <c r="I84">
        <v>5068.57080078125</v>
      </c>
      <c r="J84">
        <v>42.301296999999998</v>
      </c>
      <c r="K84">
        <f t="shared" si="11"/>
        <v>1.9753000000001464E-2</v>
      </c>
      <c r="L84">
        <f>(I84+E84)/2/8</f>
        <v>628.2142333984375</v>
      </c>
      <c r="M84">
        <f t="shared" si="6"/>
        <v>65.786440684169165</v>
      </c>
      <c r="N84">
        <f>(M84-M83)/K84</f>
        <v>18.933534322199986</v>
      </c>
      <c r="O84">
        <f>(B84+F84)/2</f>
        <v>10.998485280541349</v>
      </c>
      <c r="P84">
        <f t="shared" si="7"/>
        <v>0.1671846837457498</v>
      </c>
      <c r="R84">
        <f t="shared" si="8"/>
        <v>10.889319575968415</v>
      </c>
      <c r="S84">
        <f t="shared" si="9"/>
        <v>0.10916570457293417</v>
      </c>
      <c r="T84">
        <f t="shared" si="10"/>
        <v>5.7657330488441868E-3</v>
      </c>
    </row>
    <row r="85" spans="1:20" x14ac:dyDescent="0.2">
      <c r="A85" t="b">
        <v>1</v>
      </c>
      <c r="B85">
        <v>10.995332337031099</v>
      </c>
      <c r="C85">
        <v>11.1484375</v>
      </c>
      <c r="D85">
        <v>0.98626667073580099</v>
      </c>
      <c r="E85">
        <v>5022.857421875</v>
      </c>
      <c r="F85">
        <v>10.999881740775701</v>
      </c>
      <c r="G85">
        <v>11.1796875</v>
      </c>
      <c r="H85">
        <v>0.98391674550614905</v>
      </c>
      <c r="I85">
        <v>5068.57080078125</v>
      </c>
      <c r="J85">
        <v>42.321257000000003</v>
      </c>
      <c r="K85">
        <f t="shared" si="11"/>
        <v>1.9960000000004641E-2</v>
      </c>
      <c r="L85">
        <f>(I85+E85)/2/8</f>
        <v>630.71426391601562</v>
      </c>
      <c r="M85">
        <f t="shared" si="6"/>
        <v>66.04824326776162</v>
      </c>
      <c r="N85">
        <f>(M85-M84)/K85</f>
        <v>13.116361903426588</v>
      </c>
      <c r="O85">
        <f>(B85+F85)/2</f>
        <v>10.9976070389034</v>
      </c>
      <c r="P85">
        <f t="shared" si="7"/>
        <v>0.16650869871464652</v>
      </c>
      <c r="R85">
        <f t="shared" si="8"/>
        <v>10.932654524156886</v>
      </c>
      <c r="S85">
        <f t="shared" si="9"/>
        <v>6.4952514746513756E-2</v>
      </c>
      <c r="T85">
        <f t="shared" si="10"/>
        <v>4.9520221555906605E-3</v>
      </c>
    </row>
    <row r="86" spans="1:20" x14ac:dyDescent="0.2">
      <c r="A86" t="b">
        <v>1</v>
      </c>
      <c r="B86">
        <v>10.9943669507431</v>
      </c>
      <c r="C86">
        <v>11.671875</v>
      </c>
      <c r="D86">
        <v>0.94195379497665299</v>
      </c>
      <c r="E86">
        <v>5022.857421875</v>
      </c>
      <c r="F86">
        <v>10.9972175702688</v>
      </c>
      <c r="G86">
        <v>11.5859375</v>
      </c>
      <c r="H86">
        <v>0.94918668172246401</v>
      </c>
      <c r="I86">
        <v>5091.42724609375</v>
      </c>
      <c r="J86">
        <v>42.341307999999998</v>
      </c>
      <c r="K86">
        <f t="shared" si="11"/>
        <v>2.0050999999995156E-2</v>
      </c>
      <c r="L86">
        <f>(I86+E86)/2/8</f>
        <v>632.14279174804688</v>
      </c>
      <c r="M86">
        <f t="shared" si="6"/>
        <v>66.197838352513557</v>
      </c>
      <c r="N86">
        <f>(M86-M85)/K86</f>
        <v>7.4607293776855448</v>
      </c>
      <c r="O86">
        <f>(B86+F86)/2</f>
        <v>10.995792260505951</v>
      </c>
      <c r="P86">
        <f t="shared" si="7"/>
        <v>0.16610500484852217</v>
      </c>
      <c r="R86">
        <f t="shared" si="8"/>
        <v>10.957416293723938</v>
      </c>
      <c r="S86">
        <f t="shared" si="9"/>
        <v>3.8375966782012938E-2</v>
      </c>
      <c r="T86">
        <f t="shared" si="10"/>
        <v>5.14372856047995E-3</v>
      </c>
    </row>
    <row r="87" spans="1:20" x14ac:dyDescent="0.2">
      <c r="A87" t="b">
        <v>1</v>
      </c>
      <c r="B87">
        <v>10.992996955778599</v>
      </c>
      <c r="C87">
        <v>11.921875</v>
      </c>
      <c r="D87">
        <v>0.92208624530777905</v>
      </c>
      <c r="E87">
        <v>5040.00048828125</v>
      </c>
      <c r="F87">
        <v>10.996110797448599</v>
      </c>
      <c r="G87">
        <v>11.9375</v>
      </c>
      <c r="H87">
        <v>0.92114017151402305</v>
      </c>
      <c r="I87">
        <v>5114.28515625</v>
      </c>
      <c r="J87">
        <v>42.361251000000003</v>
      </c>
      <c r="K87">
        <f t="shared" si="11"/>
        <v>1.9943000000004929E-2</v>
      </c>
      <c r="L87">
        <f>(I87+E87)/2/8</f>
        <v>634.64285278320312</v>
      </c>
      <c r="M87">
        <f t="shared" si="6"/>
        <v>66.459644131899324</v>
      </c>
      <c r="N87">
        <f>(M87-M86)/K87</f>
        <v>13.127702922614583</v>
      </c>
      <c r="O87">
        <f>(B87+F87)/2</f>
        <v>10.994553876613599</v>
      </c>
      <c r="P87">
        <f t="shared" si="7"/>
        <v>0.16543203052356445</v>
      </c>
      <c r="R87">
        <f t="shared" si="8"/>
        <v>11.00075177089702</v>
      </c>
      <c r="S87">
        <f t="shared" si="9"/>
        <v>-6.1978942834208794E-3</v>
      </c>
      <c r="T87">
        <f t="shared" si="10"/>
        <v>-4.7212328919662007E-4</v>
      </c>
    </row>
    <row r="88" spans="1:20" x14ac:dyDescent="0.2">
      <c r="A88" t="b">
        <v>1</v>
      </c>
      <c r="B88">
        <v>10.9983534310434</v>
      </c>
      <c r="C88">
        <v>11.9609375</v>
      </c>
      <c r="D88">
        <v>0.91952269051179503</v>
      </c>
      <c r="E88">
        <v>5057.142578125</v>
      </c>
      <c r="F88">
        <v>11.000808025223501</v>
      </c>
      <c r="G88">
        <v>11.8359375</v>
      </c>
      <c r="H88">
        <v>0.92944120609149405</v>
      </c>
      <c r="I88">
        <v>5114.28515625</v>
      </c>
      <c r="J88">
        <v>42.381276</v>
      </c>
      <c r="K88">
        <f t="shared" si="11"/>
        <v>2.0024999999996851E-2</v>
      </c>
      <c r="L88">
        <f>(I88+E88)/2/8</f>
        <v>635.7142333984375</v>
      </c>
      <c r="M88">
        <f t="shared" si="6"/>
        <v>66.57183884756661</v>
      </c>
      <c r="N88">
        <f>(M88-M87)/K88</f>
        <v>5.6027323679053005</v>
      </c>
      <c r="O88">
        <f>(B88+F88)/2</f>
        <v>10.99958072813345</v>
      </c>
      <c r="P88">
        <f t="shared" si="7"/>
        <v>0.16522873513107886</v>
      </c>
      <c r="R88">
        <f t="shared" si="8"/>
        <v>11.019322833580002</v>
      </c>
      <c r="S88">
        <f t="shared" si="9"/>
        <v>-1.9742105446551861E-2</v>
      </c>
      <c r="T88">
        <f t="shared" si="10"/>
        <v>-3.5236567000134725E-3</v>
      </c>
    </row>
    <row r="89" spans="1:20" x14ac:dyDescent="0.2">
      <c r="A89" t="b">
        <v>1</v>
      </c>
      <c r="B89">
        <v>10.994088469344099</v>
      </c>
      <c r="C89">
        <v>11.921875</v>
      </c>
      <c r="D89">
        <v>0.92217780083620704</v>
      </c>
      <c r="E89">
        <v>5057.142578125</v>
      </c>
      <c r="F89">
        <v>10.991541604358</v>
      </c>
      <c r="G89">
        <v>11.921875</v>
      </c>
      <c r="H89">
        <v>0.92196417126987495</v>
      </c>
      <c r="I89">
        <v>5131.4287109375</v>
      </c>
      <c r="J89">
        <v>42.401314999999997</v>
      </c>
      <c r="K89">
        <f t="shared" si="11"/>
        <v>2.0038999999997031E-2</v>
      </c>
      <c r="L89">
        <f>(I89+E89)/2/8</f>
        <v>636.78570556640625</v>
      </c>
      <c r="M89">
        <f t="shared" si="6"/>
        <v>66.684043150613832</v>
      </c>
      <c r="N89">
        <f>(M89-M88)/K89</f>
        <v>5.5992965241398229</v>
      </c>
      <c r="O89">
        <f>(B89+F89)/2</f>
        <v>10.992815036851049</v>
      </c>
      <c r="P89">
        <f t="shared" si="7"/>
        <v>0.16484925804547379</v>
      </c>
      <c r="R89">
        <f t="shared" si="8"/>
        <v>11.037895483216815</v>
      </c>
      <c r="S89">
        <f t="shared" si="9"/>
        <v>-4.5080446365766136E-2</v>
      </c>
      <c r="T89">
        <f t="shared" si="10"/>
        <v>-8.0510910917852303E-3</v>
      </c>
    </row>
    <row r="90" spans="1:20" x14ac:dyDescent="0.2">
      <c r="A90" t="b">
        <v>1</v>
      </c>
      <c r="B90">
        <v>10.996641533402499</v>
      </c>
      <c r="C90">
        <v>11.953125</v>
      </c>
      <c r="D90">
        <v>0.91998046815393497</v>
      </c>
      <c r="E90">
        <v>5062.8564453125</v>
      </c>
      <c r="F90">
        <v>10.9968871120334</v>
      </c>
      <c r="G90">
        <v>11.875</v>
      </c>
      <c r="H90">
        <v>0.92605365153965802</v>
      </c>
      <c r="I90">
        <v>5125.71337890625</v>
      </c>
      <c r="J90">
        <v>42.421393000000002</v>
      </c>
      <c r="K90">
        <f t="shared" si="11"/>
        <v>2.0078000000005147E-2</v>
      </c>
      <c r="L90">
        <f>(I90+E90)/2/8</f>
        <v>636.78561401367188</v>
      </c>
      <c r="M90">
        <f t="shared" si="6"/>
        <v>66.684033563233911</v>
      </c>
      <c r="N90">
        <f>(M90-M89)/K90</f>
        <v>-4.7750671984608589E-4</v>
      </c>
      <c r="O90">
        <f>(B90+F90)/2</f>
        <v>10.996764322717951</v>
      </c>
      <c r="P90">
        <f t="shared" si="7"/>
        <v>0.16490850560637038</v>
      </c>
      <c r="R90">
        <f t="shared" si="8"/>
        <v>11.037893896262986</v>
      </c>
      <c r="S90">
        <f t="shared" si="9"/>
        <v>-4.1129573545035214E-2</v>
      </c>
      <c r="T90">
        <f t="shared" si="10"/>
        <v>86.134020393037517</v>
      </c>
    </row>
    <row r="91" spans="1:20" x14ac:dyDescent="0.2">
      <c r="A91" t="b">
        <v>1</v>
      </c>
      <c r="B91">
        <v>10.9974805539872</v>
      </c>
      <c r="C91">
        <v>12.0234375</v>
      </c>
      <c r="D91">
        <v>0.91467024750511094</v>
      </c>
      <c r="E91">
        <v>5057.14208984375</v>
      </c>
      <c r="F91">
        <v>10.955899323252</v>
      </c>
      <c r="G91">
        <v>11.984375</v>
      </c>
      <c r="H91">
        <v>0.914181951353495</v>
      </c>
      <c r="I91">
        <v>5125.71337890625</v>
      </c>
      <c r="J91">
        <v>42.441280999999996</v>
      </c>
      <c r="K91">
        <f t="shared" si="11"/>
        <v>1.9887999999994577E-2</v>
      </c>
      <c r="L91">
        <f>(I91+E91)/2/8</f>
        <v>636.428466796875</v>
      </c>
      <c r="M91">
        <f t="shared" si="6"/>
        <v>66.646633194149274</v>
      </c>
      <c r="N91">
        <f>(M91-M90)/K91</f>
        <v>-1.8805495316093477</v>
      </c>
      <c r="O91">
        <f>(B91+F91)/2</f>
        <v>10.9766899386196</v>
      </c>
      <c r="P91">
        <f t="shared" si="7"/>
        <v>0.16469984172558644</v>
      </c>
      <c r="R91">
        <f t="shared" si="8"/>
        <v>11.031703189378918</v>
      </c>
      <c r="S91">
        <f t="shared" si="9"/>
        <v>-5.5013250759317955E-2</v>
      </c>
      <c r="T91">
        <f t="shared" si="10"/>
        <v>2.9253816416225098E-2</v>
      </c>
    </row>
    <row r="92" spans="1:20" x14ac:dyDescent="0.2">
      <c r="A92" t="b">
        <v>1</v>
      </c>
      <c r="B92">
        <v>10.997567102572701</v>
      </c>
      <c r="C92">
        <v>11.890625</v>
      </c>
      <c r="D92">
        <v>0.92489394817957005</v>
      </c>
      <c r="E92">
        <v>5057.14208984375</v>
      </c>
      <c r="F92">
        <v>10.9982811880092</v>
      </c>
      <c r="G92">
        <v>11.7109375</v>
      </c>
      <c r="H92">
        <v>0.939146092104861</v>
      </c>
      <c r="I92">
        <v>5131.427734375</v>
      </c>
      <c r="J92">
        <v>42.461239999999997</v>
      </c>
      <c r="K92">
        <f t="shared" si="11"/>
        <v>1.995900000000006E-2</v>
      </c>
      <c r="L92">
        <f>(I92+E92)/2/8</f>
        <v>636.78561401367188</v>
      </c>
      <c r="M92">
        <f t="shared" si="6"/>
        <v>66.684033563233911</v>
      </c>
      <c r="N92">
        <f>(M92-M91)/K92</f>
        <v>1.873859866959086</v>
      </c>
      <c r="O92">
        <f>(B92+F92)/2</f>
        <v>10.99792414529095</v>
      </c>
      <c r="P92">
        <f t="shared" si="7"/>
        <v>0.16492589841407901</v>
      </c>
      <c r="R92">
        <f t="shared" si="8"/>
        <v>11.037893896262986</v>
      </c>
      <c r="S92">
        <f t="shared" si="9"/>
        <v>-3.9969750972035811E-2</v>
      </c>
      <c r="T92">
        <f t="shared" si="10"/>
        <v>-2.1330170775736301E-2</v>
      </c>
    </row>
    <row r="93" spans="1:20" x14ac:dyDescent="0.2">
      <c r="A93" t="b">
        <v>1</v>
      </c>
      <c r="B93">
        <v>10.9934585482345</v>
      </c>
      <c r="C93">
        <v>11.71875</v>
      </c>
      <c r="D93">
        <v>0.93810846278267701</v>
      </c>
      <c r="E93">
        <v>5057.1435546875</v>
      </c>
      <c r="F93">
        <v>11.0007663006988</v>
      </c>
      <c r="G93">
        <v>11.828125</v>
      </c>
      <c r="H93">
        <v>0.93005157628101398</v>
      </c>
      <c r="I93">
        <v>5131.427734375</v>
      </c>
      <c r="J93">
        <v>42.481236000000003</v>
      </c>
      <c r="K93">
        <f t="shared" si="11"/>
        <v>1.999600000000612E-2</v>
      </c>
      <c r="L93">
        <f>(I93+E93)/2/8</f>
        <v>636.78570556640625</v>
      </c>
      <c r="M93">
        <f t="shared" si="6"/>
        <v>66.684043150613832</v>
      </c>
      <c r="N93">
        <f>(M93-M92)/K93</f>
        <v>4.7946488903126801E-4</v>
      </c>
      <c r="O93">
        <f>(B93+F93)/2</f>
        <v>10.99711242446665</v>
      </c>
      <c r="P93">
        <f t="shared" si="7"/>
        <v>0.16491370206255138</v>
      </c>
      <c r="R93">
        <f t="shared" si="8"/>
        <v>11.037895483216815</v>
      </c>
      <c r="S93">
        <f t="shared" si="9"/>
        <v>-4.0783058750164969E-2</v>
      </c>
      <c r="T93">
        <f t="shared" si="10"/>
        <v>-85.059531329947561</v>
      </c>
    </row>
    <row r="94" spans="1:20" x14ac:dyDescent="0.2">
      <c r="A94" t="b">
        <v>1</v>
      </c>
      <c r="B94">
        <v>10.993783999526901</v>
      </c>
      <c r="C94">
        <v>11.9921875</v>
      </c>
      <c r="D94">
        <v>0.91674550614947903</v>
      </c>
      <c r="E94">
        <v>5062.85791015625</v>
      </c>
      <c r="F94">
        <v>10.9975942831202</v>
      </c>
      <c r="G94">
        <v>11.8828125</v>
      </c>
      <c r="H94">
        <v>0.92550431836908997</v>
      </c>
      <c r="I94">
        <v>5125.7138671875</v>
      </c>
      <c r="J94">
        <v>42.501269999999998</v>
      </c>
      <c r="K94">
        <f t="shared" si="11"/>
        <v>2.0033999999995444E-2</v>
      </c>
      <c r="L94">
        <f>(I94+E94)/2/8</f>
        <v>636.78573608398438</v>
      </c>
      <c r="M94">
        <f t="shared" si="6"/>
        <v>66.684046346407143</v>
      </c>
      <c r="N94">
        <f>(M94-M93)/K94</f>
        <v>1.5951848416500622E-4</v>
      </c>
      <c r="O94">
        <f>(B94+F94)/2</f>
        <v>10.995689141323551</v>
      </c>
      <c r="P94">
        <f t="shared" si="7"/>
        <v>0.16489235047620929</v>
      </c>
      <c r="R94">
        <f t="shared" si="8"/>
        <v>11.037896012201424</v>
      </c>
      <c r="S94">
        <f t="shared" si="9"/>
        <v>-4.2206870877873115E-2</v>
      </c>
      <c r="T94">
        <f t="shared" si="10"/>
        <v>-264.58921734871956</v>
      </c>
    </row>
    <row r="95" spans="1:20" x14ac:dyDescent="0.2">
      <c r="A95" t="b">
        <v>1</v>
      </c>
      <c r="B95">
        <v>10.999307372890399</v>
      </c>
      <c r="C95">
        <v>11.6484375</v>
      </c>
      <c r="D95">
        <v>0.94427320169682905</v>
      </c>
      <c r="E95">
        <v>5062.85791015625</v>
      </c>
      <c r="F95">
        <v>10.984114400540101</v>
      </c>
      <c r="G95">
        <v>11.4765625</v>
      </c>
      <c r="H95">
        <v>0.95709097567674795</v>
      </c>
      <c r="I95">
        <v>5114.2861328125</v>
      </c>
      <c r="J95">
        <v>42.521253999999999</v>
      </c>
      <c r="K95">
        <f t="shared" si="11"/>
        <v>1.998400000000089E-2</v>
      </c>
      <c r="L95">
        <f>(I95+E95)/2/8</f>
        <v>636.07150268554688</v>
      </c>
      <c r="M95">
        <f t="shared" si="6"/>
        <v>66.60925199982448</v>
      </c>
      <c r="N95">
        <f>(M95-M94)/K95</f>
        <v>-3.7427114983316843</v>
      </c>
      <c r="O95">
        <f>(B95+F95)/2</f>
        <v>10.99171088671525</v>
      </c>
      <c r="P95">
        <f t="shared" si="7"/>
        <v>0.16501777991358038</v>
      </c>
      <c r="R95">
        <f t="shared" si="8"/>
        <v>11.025515656402506</v>
      </c>
      <c r="S95">
        <f t="shared" si="9"/>
        <v>-3.3804769687256098E-2</v>
      </c>
      <c r="T95">
        <f t="shared" si="10"/>
        <v>9.0321601604410572E-3</v>
      </c>
    </row>
    <row r="96" spans="1:20" x14ac:dyDescent="0.2">
      <c r="A96" t="b">
        <v>1</v>
      </c>
      <c r="B96">
        <v>10.993489305169801</v>
      </c>
      <c r="C96">
        <v>11.3203125</v>
      </c>
      <c r="D96">
        <v>0.97112949003570603</v>
      </c>
      <c r="E96">
        <v>5057.1435546875</v>
      </c>
      <c r="F96">
        <v>10.995944853053301</v>
      </c>
      <c r="G96">
        <v>11.4375</v>
      </c>
      <c r="H96">
        <v>0.96139408551286298</v>
      </c>
      <c r="I96">
        <v>5114.2861328125</v>
      </c>
      <c r="J96">
        <v>42.541229000000001</v>
      </c>
      <c r="K96">
        <f t="shared" si="11"/>
        <v>1.9975000000002296E-2</v>
      </c>
      <c r="L96">
        <f>(I96+E96)/2/8</f>
        <v>635.71435546875</v>
      </c>
      <c r="M96">
        <f t="shared" si="6"/>
        <v>66.571851630739843</v>
      </c>
      <c r="N96">
        <f>(M96-M95)/K96</f>
        <v>-1.8723589028601857</v>
      </c>
      <c r="O96">
        <f>(B96+F96)/2</f>
        <v>10.994717079111551</v>
      </c>
      <c r="P96">
        <f t="shared" si="7"/>
        <v>0.16515564476254843</v>
      </c>
      <c r="R96">
        <f t="shared" si="8"/>
        <v>11.01932494951844</v>
      </c>
      <c r="S96">
        <f t="shared" si="9"/>
        <v>-2.4607870406889276E-2</v>
      </c>
      <c r="T96">
        <f t="shared" si="10"/>
        <v>1.3142710176611271E-2</v>
      </c>
    </row>
    <row r="97" spans="1:20" x14ac:dyDescent="0.2">
      <c r="A97" t="b">
        <v>1</v>
      </c>
      <c r="B97">
        <v>10.9944608905301</v>
      </c>
      <c r="C97">
        <v>11.6875</v>
      </c>
      <c r="D97">
        <v>0.94070253608813703</v>
      </c>
      <c r="E97">
        <v>5057.1435546875</v>
      </c>
      <c r="F97">
        <v>10.9972223387859</v>
      </c>
      <c r="G97">
        <v>11.578125</v>
      </c>
      <c r="H97">
        <v>0.94982757042146004</v>
      </c>
      <c r="I97">
        <v>5108.5712890625</v>
      </c>
      <c r="J97">
        <v>42.561227000000002</v>
      </c>
      <c r="K97">
        <f t="shared" si="11"/>
        <v>1.999800000000107E-2</v>
      </c>
      <c r="L97">
        <f>(I97+E97)/2/8</f>
        <v>635.357177734375</v>
      </c>
      <c r="M97">
        <f t="shared" si="6"/>
        <v>66.534448065861895</v>
      </c>
      <c r="N97">
        <f>(M97-M96)/K97</f>
        <v>-1.8703652804253559</v>
      </c>
      <c r="O97">
        <f>(B97+F97)/2</f>
        <v>10.995841614658</v>
      </c>
      <c r="P97">
        <f t="shared" si="7"/>
        <v>0.16526539160245693</v>
      </c>
      <c r="R97">
        <f t="shared" si="8"/>
        <v>11.013133713649761</v>
      </c>
      <c r="S97">
        <f t="shared" si="9"/>
        <v>-1.7292098991761762E-2</v>
      </c>
      <c r="T97">
        <f t="shared" si="10"/>
        <v>9.2453058088360247E-3</v>
      </c>
    </row>
    <row r="98" spans="1:20" x14ac:dyDescent="0.2">
      <c r="A98" t="b">
        <v>1</v>
      </c>
      <c r="B98">
        <v>10.996162297433299</v>
      </c>
      <c r="C98">
        <v>11.578125</v>
      </c>
      <c r="D98">
        <v>0.94973601489303205</v>
      </c>
      <c r="E98">
        <v>5057.14404296875</v>
      </c>
      <c r="F98">
        <v>11.001655629139</v>
      </c>
      <c r="G98">
        <v>11.625</v>
      </c>
      <c r="H98">
        <v>0.94637897885067201</v>
      </c>
      <c r="I98">
        <v>5114.28564453125</v>
      </c>
      <c r="J98">
        <v>42.581266999999997</v>
      </c>
      <c r="K98">
        <f t="shared" si="11"/>
        <v>2.0039999999994507E-2</v>
      </c>
      <c r="L98">
        <f>(I98+E98)/2/8</f>
        <v>635.71435546875</v>
      </c>
      <c r="M98">
        <f t="shared" si="6"/>
        <v>66.571851630739843</v>
      </c>
      <c r="N98">
        <f>(M98-M97)/K98</f>
        <v>1.866445353191543</v>
      </c>
      <c r="O98">
        <f>(B98+F98)/2</f>
        <v>10.99890896328615</v>
      </c>
      <c r="P98">
        <f t="shared" si="7"/>
        <v>0.16521861257960496</v>
      </c>
      <c r="R98">
        <f t="shared" si="8"/>
        <v>11.01932494951844</v>
      </c>
      <c r="S98">
        <f t="shared" si="9"/>
        <v>-2.0415986232290351E-2</v>
      </c>
      <c r="T98">
        <f t="shared" si="10"/>
        <v>-1.0938432350767663E-2</v>
      </c>
    </row>
    <row r="99" spans="1:20" x14ac:dyDescent="0.2">
      <c r="A99" t="b">
        <v>1</v>
      </c>
      <c r="B99">
        <v>10.9975680562761</v>
      </c>
      <c r="C99">
        <v>11.9375</v>
      </c>
      <c r="D99">
        <v>0.92126224555192704</v>
      </c>
      <c r="E99">
        <v>5057.1435546875</v>
      </c>
      <c r="F99">
        <v>10.995303964354299</v>
      </c>
      <c r="G99">
        <v>11.90625</v>
      </c>
      <c r="H99">
        <v>0.92349009674367499</v>
      </c>
      <c r="I99">
        <v>5114.28564453125</v>
      </c>
      <c r="J99">
        <v>42.601266000000003</v>
      </c>
      <c r="K99">
        <f t="shared" si="11"/>
        <v>1.9999000000005651E-2</v>
      </c>
      <c r="L99">
        <f>(I99+E99)/2/8</f>
        <v>635.71432495117188</v>
      </c>
      <c r="M99">
        <f t="shared" si="6"/>
        <v>66.571848434946531</v>
      </c>
      <c r="N99">
        <f>(M99-M98)/K99</f>
        <v>-1.597976554707788E-4</v>
      </c>
      <c r="O99">
        <f>(B99+F99)/2</f>
        <v>10.9964360103152</v>
      </c>
      <c r="P99">
        <f t="shared" si="7"/>
        <v>0.16518147338301456</v>
      </c>
      <c r="R99">
        <f t="shared" si="8"/>
        <v>11.019324420533829</v>
      </c>
      <c r="S99">
        <f t="shared" si="9"/>
        <v>-2.2888410218628863E-2</v>
      </c>
      <c r="T99">
        <f t="shared" si="10"/>
        <v>143.23370484502712</v>
      </c>
    </row>
    <row r="100" spans="1:20" x14ac:dyDescent="0.2">
      <c r="A100" t="b">
        <v>1</v>
      </c>
      <c r="B100">
        <v>10.9947074228644</v>
      </c>
      <c r="C100">
        <v>11.5078125</v>
      </c>
      <c r="D100">
        <v>0.95541245765556804</v>
      </c>
      <c r="E100">
        <v>5057.1435546875</v>
      </c>
      <c r="F100">
        <v>10.995537621692501</v>
      </c>
      <c r="G100">
        <v>11.46875</v>
      </c>
      <c r="H100">
        <v>0.95873897518845097</v>
      </c>
      <c r="I100">
        <v>5108.5712890625</v>
      </c>
      <c r="J100">
        <v>42.621341000000001</v>
      </c>
      <c r="K100">
        <f t="shared" si="11"/>
        <v>2.0074999999998511E-2</v>
      </c>
      <c r="L100">
        <f>(I100+E100)/2/8</f>
        <v>635.357177734375</v>
      </c>
      <c r="M100">
        <f t="shared" si="6"/>
        <v>66.534448065861895</v>
      </c>
      <c r="N100">
        <f>(M100-M99)/K100</f>
        <v>-1.8630320839172745</v>
      </c>
      <c r="O100">
        <f>(B100+F100)/2</f>
        <v>10.99512252227845</v>
      </c>
      <c r="P100">
        <f t="shared" si="7"/>
        <v>0.16525458378183991</v>
      </c>
      <c r="R100">
        <f t="shared" si="8"/>
        <v>11.013133713649761</v>
      </c>
      <c r="S100">
        <f t="shared" si="9"/>
        <v>-1.8011191371311241E-2</v>
      </c>
      <c r="T100">
        <f t="shared" si="10"/>
        <v>9.667676432839686E-3</v>
      </c>
    </row>
    <row r="101" spans="1:20" x14ac:dyDescent="0.2">
      <c r="A101" t="b">
        <v>1</v>
      </c>
      <c r="B101">
        <v>10.997571155812199</v>
      </c>
      <c r="C101">
        <v>11.5859375</v>
      </c>
      <c r="D101">
        <v>0.94921720023194001</v>
      </c>
      <c r="E101">
        <v>5051.42919921875</v>
      </c>
      <c r="F101">
        <v>10.997217093417101</v>
      </c>
      <c r="G101">
        <v>11.5703125</v>
      </c>
      <c r="H101">
        <v>0.95046845912045597</v>
      </c>
      <c r="I101">
        <v>5097.14306640625</v>
      </c>
      <c r="J101">
        <v>42.641292999999997</v>
      </c>
      <c r="K101">
        <f t="shared" si="11"/>
        <v>1.9951999999996417E-2</v>
      </c>
      <c r="L101">
        <f>(I101+E101)/2/8</f>
        <v>634.2857666015625</v>
      </c>
      <c r="M101">
        <f t="shared" si="6"/>
        <v>66.422250154401297</v>
      </c>
      <c r="N101">
        <f>(M101-M100)/K101</f>
        <v>-5.6233917131424374</v>
      </c>
      <c r="O101">
        <f>(B101+F101)/2</f>
        <v>10.997394124614651</v>
      </c>
      <c r="P101">
        <f t="shared" si="7"/>
        <v>0.16556792489039063</v>
      </c>
      <c r="R101">
        <f t="shared" si="8"/>
        <v>10.99456212198217</v>
      </c>
      <c r="S101">
        <f t="shared" si="9"/>
        <v>2.8320026324806236E-3</v>
      </c>
      <c r="T101">
        <f t="shared" si="10"/>
        <v>-5.0361112597970827E-4</v>
      </c>
    </row>
    <row r="102" spans="1:20" x14ac:dyDescent="0.2">
      <c r="A102" t="b">
        <v>1</v>
      </c>
      <c r="B102">
        <v>10.9961971076082</v>
      </c>
      <c r="C102">
        <v>11.515625</v>
      </c>
      <c r="D102">
        <v>0.95489364299447599</v>
      </c>
      <c r="E102">
        <v>5051.42919921875</v>
      </c>
      <c r="F102">
        <v>10.994630888164901</v>
      </c>
      <c r="G102">
        <v>11.5390625</v>
      </c>
      <c r="H102">
        <v>0.95281838435010802</v>
      </c>
      <c r="I102">
        <v>5097.14306640625</v>
      </c>
      <c r="J102">
        <v>42.661650000000002</v>
      </c>
      <c r="K102">
        <f t="shared" si="11"/>
        <v>2.0357000000004177E-2</v>
      </c>
      <c r="L102">
        <f>(I102+E102)/2/8</f>
        <v>634.2857666015625</v>
      </c>
      <c r="M102">
        <f t="shared" si="6"/>
        <v>66.422250154401297</v>
      </c>
      <c r="N102">
        <f>(M102-M101)/K102</f>
        <v>0</v>
      </c>
      <c r="O102">
        <f>(B102+F102)/2</f>
        <v>10.995413997886551</v>
      </c>
      <c r="P102">
        <f t="shared" si="7"/>
        <v>0.16553811369424029</v>
      </c>
      <c r="R102">
        <f t="shared" si="8"/>
        <v>10.99456212198217</v>
      </c>
      <c r="S102">
        <f t="shared" si="9"/>
        <v>8.5187590438096095E-4</v>
      </c>
      <c r="T102" t="e">
        <f t="shared" si="10"/>
        <v>#DIV/0!</v>
      </c>
    </row>
    <row r="103" spans="1:20" x14ac:dyDescent="0.2">
      <c r="A103" t="b">
        <v>1</v>
      </c>
      <c r="B103">
        <v>10.993944936979201</v>
      </c>
      <c r="C103">
        <v>11.8359375</v>
      </c>
      <c r="D103">
        <v>0.92886135441145001</v>
      </c>
      <c r="E103">
        <v>5051.42919921875</v>
      </c>
      <c r="F103">
        <v>10.993625446333199</v>
      </c>
      <c r="G103">
        <v>11.875</v>
      </c>
      <c r="H103">
        <v>0.92577898495437405</v>
      </c>
      <c r="I103">
        <v>5097.1435546875</v>
      </c>
      <c r="J103">
        <v>42.681303</v>
      </c>
      <c r="K103">
        <f t="shared" si="11"/>
        <v>1.9652999999998144E-2</v>
      </c>
      <c r="L103">
        <f>(I103+E103)/2/8</f>
        <v>634.28579711914062</v>
      </c>
      <c r="M103">
        <f t="shared" si="6"/>
        <v>66.422253350194609</v>
      </c>
      <c r="N103">
        <f>(M103-M102)/K103</f>
        <v>1.6261096584548466E-4</v>
      </c>
      <c r="O103">
        <f>(B103+F103)/2</f>
        <v>10.993785191656201</v>
      </c>
      <c r="P103">
        <f t="shared" si="7"/>
        <v>0.16551358373366584</v>
      </c>
      <c r="R103">
        <f t="shared" si="8"/>
        <v>10.994562650966779</v>
      </c>
      <c r="S103">
        <f t="shared" si="9"/>
        <v>-7.7745931057826567E-4</v>
      </c>
      <c r="T103">
        <f t="shared" si="10"/>
        <v>-4.7811001339049852</v>
      </c>
    </row>
    <row r="104" spans="1:20" x14ac:dyDescent="0.2">
      <c r="A104" t="b">
        <v>1</v>
      </c>
      <c r="B104">
        <v>10.997618602557401</v>
      </c>
      <c r="C104">
        <v>11.859375</v>
      </c>
      <c r="D104">
        <v>0.92733542893764997</v>
      </c>
      <c r="E104">
        <v>5051.4296875</v>
      </c>
      <c r="F104">
        <v>10.9918205626087</v>
      </c>
      <c r="G104">
        <v>11.8515625</v>
      </c>
      <c r="H104">
        <v>0.92745750297555396</v>
      </c>
      <c r="I104">
        <v>5097.1435546875</v>
      </c>
      <c r="J104">
        <v>42.701270000000001</v>
      </c>
      <c r="K104">
        <f t="shared" si="11"/>
        <v>1.9967000000001178E-2</v>
      </c>
      <c r="L104">
        <f>(I104+E104)/2/8</f>
        <v>634.28582763671875</v>
      </c>
      <c r="M104">
        <f t="shared" si="6"/>
        <v>66.422256545987906</v>
      </c>
      <c r="N104">
        <f>(M104-M103)/K104</f>
        <v>1.6005375357089021E-4</v>
      </c>
      <c r="O104">
        <f>(B104+F104)/2</f>
        <v>10.99471958258305</v>
      </c>
      <c r="P104">
        <f t="shared" si="7"/>
        <v>0.16552764320752608</v>
      </c>
      <c r="R104">
        <f t="shared" si="8"/>
        <v>10.994563179951388</v>
      </c>
      <c r="S104">
        <f t="shared" si="9"/>
        <v>1.5640263166183388E-4</v>
      </c>
      <c r="T104">
        <f t="shared" si="10"/>
        <v>0.97718815193272435</v>
      </c>
    </row>
    <row r="105" spans="1:20" x14ac:dyDescent="0.2">
      <c r="A105" t="b">
        <v>1</v>
      </c>
      <c r="B105">
        <v>10.9961413159581</v>
      </c>
      <c r="C105">
        <v>11.84375</v>
      </c>
      <c r="D105">
        <v>0.92843409527878595</v>
      </c>
      <c r="E105">
        <v>5051.4287109375</v>
      </c>
      <c r="F105">
        <v>10.9972166165654</v>
      </c>
      <c r="G105">
        <v>11.765625</v>
      </c>
      <c r="H105">
        <v>0.93469038972136598</v>
      </c>
      <c r="I105">
        <v>5097.1435546875</v>
      </c>
      <c r="J105">
        <v>42.721271000000002</v>
      </c>
      <c r="K105">
        <f t="shared" si="11"/>
        <v>2.0001000000000602E-2</v>
      </c>
      <c r="L105">
        <f>(I105+E105)/2/8</f>
        <v>634.2857666015625</v>
      </c>
      <c r="M105">
        <f t="shared" si="6"/>
        <v>66.422250154401297</v>
      </c>
      <c r="N105">
        <f>(M105-M104)/K105</f>
        <v>-3.1956335229793359E-4</v>
      </c>
      <c r="O105">
        <f>(B105+F105)/2</f>
        <v>10.996678966261751</v>
      </c>
      <c r="P105">
        <f t="shared" si="7"/>
        <v>0.16555715804116106</v>
      </c>
      <c r="R105">
        <f t="shared" si="8"/>
        <v>10.99456212198217</v>
      </c>
      <c r="S105">
        <f t="shared" si="9"/>
        <v>2.1168442795804765E-3</v>
      </c>
      <c r="T105">
        <f t="shared" si="10"/>
        <v>-6.6241772229467406</v>
      </c>
    </row>
    <row r="106" spans="1:20" x14ac:dyDescent="0.2">
      <c r="A106" t="b">
        <v>1</v>
      </c>
      <c r="B106">
        <v>10.9962607673116</v>
      </c>
      <c r="C106">
        <v>11.8046875</v>
      </c>
      <c r="D106">
        <v>0.93151646473586203</v>
      </c>
      <c r="E106">
        <v>5051.4287109375</v>
      </c>
      <c r="F106">
        <v>11.000207192068199</v>
      </c>
      <c r="G106">
        <v>11.7734375</v>
      </c>
      <c r="H106">
        <v>0.93432416760765402</v>
      </c>
      <c r="I106">
        <v>5097.1435546875</v>
      </c>
      <c r="J106">
        <v>42.741340999999998</v>
      </c>
      <c r="K106">
        <f t="shared" si="11"/>
        <v>2.0069999999996924E-2</v>
      </c>
      <c r="L106">
        <f>(I106+E106)/2/8</f>
        <v>634.2857666015625</v>
      </c>
      <c r="M106">
        <f t="shared" si="6"/>
        <v>66.422250154401297</v>
      </c>
      <c r="N106">
        <f>(M106-M105)/K106</f>
        <v>0</v>
      </c>
      <c r="O106">
        <f>(B106+F106)/2</f>
        <v>10.9982339796899</v>
      </c>
      <c r="P106">
        <f t="shared" si="7"/>
        <v>0.16558056907322538</v>
      </c>
      <c r="R106">
        <f t="shared" si="8"/>
        <v>10.99456212198217</v>
      </c>
      <c r="S106">
        <f t="shared" si="9"/>
        <v>3.6718577077294867E-3</v>
      </c>
      <c r="T106" t="e">
        <f t="shared" si="10"/>
        <v>#DIV/0!</v>
      </c>
    </row>
    <row r="107" spans="1:20" x14ac:dyDescent="0.2">
      <c r="A107" t="b">
        <v>1</v>
      </c>
      <c r="B107">
        <v>10.9367046113467</v>
      </c>
      <c r="C107">
        <v>11.5</v>
      </c>
      <c r="D107">
        <v>0.95101779229102401</v>
      </c>
      <c r="E107">
        <v>5051.42919921875</v>
      </c>
      <c r="F107">
        <v>11.012161626026099</v>
      </c>
      <c r="G107">
        <v>11.5</v>
      </c>
      <c r="H107">
        <v>0.957579271828363</v>
      </c>
      <c r="I107">
        <v>5097.1435546875</v>
      </c>
      <c r="J107">
        <v>42.761239000000003</v>
      </c>
      <c r="K107">
        <f t="shared" si="11"/>
        <v>1.9898000000004856E-2</v>
      </c>
      <c r="L107">
        <f>(I107+E107)/2/8</f>
        <v>634.28579711914062</v>
      </c>
      <c r="M107">
        <f t="shared" si="6"/>
        <v>66.422253350194609</v>
      </c>
      <c r="N107">
        <f>(M107-M106)/K107</f>
        <v>1.6060877031662621E-4</v>
      </c>
      <c r="O107">
        <f>(B107+F107)/2</f>
        <v>10.974433118686399</v>
      </c>
      <c r="P107">
        <f t="shared" si="7"/>
        <v>0.16522223449461226</v>
      </c>
      <c r="R107">
        <f t="shared" si="8"/>
        <v>10.994562650966779</v>
      </c>
      <c r="S107">
        <f t="shared" si="9"/>
        <v>-2.0129532280380502E-2</v>
      </c>
      <c r="T107">
        <f t="shared" si="10"/>
        <v>-125.33270904631722</v>
      </c>
    </row>
    <row r="108" spans="1:20" x14ac:dyDescent="0.2">
      <c r="A108" t="b">
        <v>1</v>
      </c>
      <c r="B108">
        <v>10.9930756363109</v>
      </c>
      <c r="C108">
        <v>11.734375</v>
      </c>
      <c r="D108">
        <v>0.93682668538468505</v>
      </c>
      <c r="E108">
        <v>5051.42919921875</v>
      </c>
      <c r="F108">
        <v>10.9929077845088</v>
      </c>
      <c r="G108">
        <v>11.765625</v>
      </c>
      <c r="H108">
        <v>0.93432416760765402</v>
      </c>
      <c r="I108">
        <v>5091.4287109375</v>
      </c>
      <c r="J108">
        <v>42.781368000000001</v>
      </c>
      <c r="K108">
        <f t="shared" si="11"/>
        <v>2.0128999999997177E-2</v>
      </c>
      <c r="L108">
        <f>(I108+E108)/2/8</f>
        <v>633.92861938476562</v>
      </c>
      <c r="M108">
        <f t="shared" si="6"/>
        <v>66.384849785316661</v>
      </c>
      <c r="N108">
        <f>(M108-M107)/K108</f>
        <v>-1.8581928996946453</v>
      </c>
      <c r="O108">
        <f>(B108+F108)/2</f>
        <v>10.99299171040985</v>
      </c>
      <c r="P108">
        <f t="shared" si="7"/>
        <v>0.16559488717622037</v>
      </c>
      <c r="R108">
        <f t="shared" si="8"/>
        <v>10.988371415098102</v>
      </c>
      <c r="S108">
        <f t="shared" si="9"/>
        <v>4.6202953117475687E-3</v>
      </c>
      <c r="T108">
        <f t="shared" si="10"/>
        <v>-2.4864454667256649E-3</v>
      </c>
    </row>
    <row r="109" spans="1:20" x14ac:dyDescent="0.2">
      <c r="A109" t="b">
        <v>1</v>
      </c>
      <c r="B109">
        <v>10.9964562765129</v>
      </c>
      <c r="C109">
        <v>11.6953125</v>
      </c>
      <c r="D109">
        <v>0.94024475844599698</v>
      </c>
      <c r="E109">
        <v>5057.14306640625</v>
      </c>
      <c r="F109">
        <v>10.9977301858577</v>
      </c>
      <c r="G109">
        <v>11.703125</v>
      </c>
      <c r="H109">
        <v>0.93972594378490504</v>
      </c>
      <c r="I109">
        <v>5097.14306640625</v>
      </c>
      <c r="J109">
        <v>42.801237999999998</v>
      </c>
      <c r="K109">
        <f t="shared" si="11"/>
        <v>1.986999999999739E-2</v>
      </c>
      <c r="L109">
        <f>(I109+E109)/2/8</f>
        <v>634.64288330078125</v>
      </c>
      <c r="M109">
        <f t="shared" si="6"/>
        <v>66.459647327692622</v>
      </c>
      <c r="N109">
        <f>(M109-M108)/K109</f>
        <v>3.7643453636623594</v>
      </c>
      <c r="O109">
        <f>(B109+F109)/2</f>
        <v>10.9970932311853</v>
      </c>
      <c r="P109">
        <f t="shared" si="7"/>
        <v>0.1654702315370698</v>
      </c>
      <c r="R109">
        <f t="shared" si="8"/>
        <v>11.000752299881627</v>
      </c>
      <c r="S109">
        <f t="shared" si="9"/>
        <v>-3.6590686963275942E-3</v>
      </c>
      <c r="T109">
        <f t="shared" si="10"/>
        <v>-9.7203320706144218E-4</v>
      </c>
    </row>
    <row r="110" spans="1:20" x14ac:dyDescent="0.2">
      <c r="A110" t="b">
        <v>1</v>
      </c>
      <c r="B110">
        <v>10.9937835226752</v>
      </c>
      <c r="C110">
        <v>11.6328125</v>
      </c>
      <c r="D110">
        <v>0.94506668294320495</v>
      </c>
      <c r="E110">
        <v>5051.4296875</v>
      </c>
      <c r="F110">
        <v>10.995309925000701</v>
      </c>
      <c r="G110">
        <v>11.6796875</v>
      </c>
      <c r="H110">
        <v>0.94140446180608495</v>
      </c>
      <c r="I110">
        <v>5097.14306640625</v>
      </c>
      <c r="J110">
        <v>42.821243000000003</v>
      </c>
      <c r="K110">
        <f t="shared" si="11"/>
        <v>2.0005000000004713E-2</v>
      </c>
      <c r="L110">
        <f>(I110+E110)/2/8</f>
        <v>634.28579711914062</v>
      </c>
      <c r="M110">
        <f t="shared" si="6"/>
        <v>66.422253350194609</v>
      </c>
      <c r="N110">
        <f>(M110-M109)/K110</f>
        <v>-1.8692315670084567</v>
      </c>
      <c r="O110">
        <f>(B110+F110)/2</f>
        <v>10.994546723837949</v>
      </c>
      <c r="P110">
        <f t="shared" si="7"/>
        <v>0.16552504874942994</v>
      </c>
      <c r="R110">
        <f t="shared" si="8"/>
        <v>10.994562650966779</v>
      </c>
      <c r="S110">
        <f t="shared" si="9"/>
        <v>-1.5927128830028892E-5</v>
      </c>
      <c r="T110">
        <f t="shared" si="10"/>
        <v>8.5206825687835358E-6</v>
      </c>
    </row>
    <row r="111" spans="1:20" x14ac:dyDescent="0.2">
      <c r="A111" t="b">
        <v>1</v>
      </c>
      <c r="B111">
        <v>10.989606778542401</v>
      </c>
      <c r="C111">
        <v>11.6796875</v>
      </c>
      <c r="D111">
        <v>0.94091616565446901</v>
      </c>
      <c r="E111">
        <v>5051.4296875</v>
      </c>
      <c r="F111">
        <v>10.9928109836115</v>
      </c>
      <c r="G111">
        <v>11.65625</v>
      </c>
      <c r="H111">
        <v>0.94308297982726497</v>
      </c>
      <c r="I111">
        <v>5091.42822265625</v>
      </c>
      <c r="J111">
        <v>42.841293999999998</v>
      </c>
      <c r="K111">
        <f t="shared" si="11"/>
        <v>2.0050999999995156E-2</v>
      </c>
      <c r="L111">
        <f>(I111+E111)/2/8</f>
        <v>633.92861938476562</v>
      </c>
      <c r="M111">
        <f t="shared" si="6"/>
        <v>66.384849785316661</v>
      </c>
      <c r="N111">
        <f>(M111-M110)/K111</f>
        <v>-1.8654214192787046</v>
      </c>
      <c r="O111">
        <f>(B111+F111)/2</f>
        <v>10.99120888107695</v>
      </c>
      <c r="P111">
        <f t="shared" si="7"/>
        <v>0.16556803120925404</v>
      </c>
      <c r="R111">
        <f t="shared" si="8"/>
        <v>10.988371415098102</v>
      </c>
      <c r="S111">
        <f t="shared" si="9"/>
        <v>2.8374659788479306E-3</v>
      </c>
      <c r="T111">
        <f t="shared" si="10"/>
        <v>-1.5210857715706313E-3</v>
      </c>
    </row>
    <row r="112" spans="1:20" x14ac:dyDescent="0.2">
      <c r="A112" t="b">
        <v>1</v>
      </c>
      <c r="B112">
        <v>10.9961713576158</v>
      </c>
      <c r="C112">
        <v>11.8671875</v>
      </c>
      <c r="D112">
        <v>0.92660298471022595</v>
      </c>
      <c r="E112">
        <v>5045.71435546875</v>
      </c>
      <c r="F112">
        <v>10.9986610003967</v>
      </c>
      <c r="G112">
        <v>11.9375</v>
      </c>
      <c r="H112">
        <v>0.92135380108035503</v>
      </c>
      <c r="I112">
        <v>5091.42822265625</v>
      </c>
      <c r="J112">
        <v>42.861355000000003</v>
      </c>
      <c r="K112">
        <f t="shared" si="11"/>
        <v>2.0061000000005436E-2</v>
      </c>
      <c r="L112">
        <f>(I112+E112)/2/8</f>
        <v>633.5714111328125</v>
      </c>
      <c r="M112">
        <f t="shared" si="6"/>
        <v>66.347443024645415</v>
      </c>
      <c r="N112">
        <f>(M112-M111)/K112</f>
        <v>-1.8646508484739388</v>
      </c>
      <c r="O112">
        <f>(B112+F112)/2</f>
        <v>10.997416179006251</v>
      </c>
      <c r="P112">
        <f t="shared" si="7"/>
        <v>0.16575493610087055</v>
      </c>
      <c r="R112">
        <f t="shared" si="8"/>
        <v>10.982179650244818</v>
      </c>
      <c r="S112">
        <f t="shared" si="9"/>
        <v>1.5236528761432666E-2</v>
      </c>
      <c r="T112">
        <f t="shared" si="10"/>
        <v>-8.1712502766415999E-3</v>
      </c>
    </row>
    <row r="113" spans="1:20" x14ac:dyDescent="0.2">
      <c r="A113" t="b">
        <v>1</v>
      </c>
      <c r="B113">
        <v>10.9940991985076</v>
      </c>
      <c r="C113">
        <v>11.8046875</v>
      </c>
      <c r="D113">
        <v>0.93133335367900605</v>
      </c>
      <c r="E113">
        <v>5051.42919921875</v>
      </c>
      <c r="F113">
        <v>10.996452700125101</v>
      </c>
      <c r="G113">
        <v>11.7421875</v>
      </c>
      <c r="H113">
        <v>0.93649098178044898</v>
      </c>
      <c r="I113">
        <v>5091.42822265625</v>
      </c>
      <c r="J113">
        <v>42.881248999999997</v>
      </c>
      <c r="K113">
        <f t="shared" si="11"/>
        <v>1.9893999999993639E-2</v>
      </c>
      <c r="L113">
        <f>(I113+E113)/2/8</f>
        <v>633.9285888671875</v>
      </c>
      <c r="M113">
        <f t="shared" si="6"/>
        <v>66.384846589523349</v>
      </c>
      <c r="N113">
        <f>(M113-M112)/K113</f>
        <v>1.8801430018068774</v>
      </c>
      <c r="O113">
        <f>(B113+F113)/2</f>
        <v>10.995275949316351</v>
      </c>
      <c r="P113">
        <f t="shared" si="7"/>
        <v>0.16562930418900135</v>
      </c>
      <c r="R113">
        <f t="shared" si="8"/>
        <v>10.988370886113493</v>
      </c>
      <c r="S113">
        <f t="shared" si="9"/>
        <v>6.9050632028577752E-3</v>
      </c>
      <c r="T113">
        <f t="shared" si="10"/>
        <v>3.6726266013924415E-3</v>
      </c>
    </row>
    <row r="114" spans="1:20" x14ac:dyDescent="0.2">
      <c r="A114" t="b">
        <v>1</v>
      </c>
      <c r="B114">
        <v>10.9930870807519</v>
      </c>
      <c r="C114">
        <v>11.703125</v>
      </c>
      <c r="D114">
        <v>0.93932920316171697</v>
      </c>
      <c r="E114">
        <v>5051.42919921875</v>
      </c>
      <c r="F114">
        <v>10.9929421178319</v>
      </c>
      <c r="G114">
        <v>11.671875</v>
      </c>
      <c r="H114">
        <v>0.94183172093874901</v>
      </c>
      <c r="I114">
        <v>5091.4287109375</v>
      </c>
      <c r="J114">
        <v>42.901282000000002</v>
      </c>
      <c r="K114">
        <f t="shared" si="11"/>
        <v>2.0033000000005075E-2</v>
      </c>
      <c r="L114">
        <f>(I114+E114)/2/8</f>
        <v>633.92861938476562</v>
      </c>
      <c r="M114">
        <f t="shared" si="6"/>
        <v>66.384849785316661</v>
      </c>
      <c r="N114">
        <f>(M114-M113)/K114</f>
        <v>1.5952644695054155E-4</v>
      </c>
      <c r="O114">
        <f>(B114+F114)/2</f>
        <v>10.9930145992919</v>
      </c>
      <c r="P114">
        <f t="shared" si="7"/>
        <v>0.16559523196696893</v>
      </c>
      <c r="R114">
        <f t="shared" si="8"/>
        <v>10.988371415098102</v>
      </c>
      <c r="S114">
        <f t="shared" si="9"/>
        <v>4.6431841937977225E-3</v>
      </c>
      <c r="T114">
        <f t="shared" si="10"/>
        <v>29.106046568173504</v>
      </c>
    </row>
    <row r="115" spans="1:20" x14ac:dyDescent="0.2">
      <c r="A115" t="b">
        <v>1</v>
      </c>
      <c r="B115">
        <v>10.993274006622499</v>
      </c>
      <c r="C115">
        <v>11.8671875</v>
      </c>
      <c r="D115">
        <v>0.92635883663441798</v>
      </c>
      <c r="E115">
        <v>5057.1435546875</v>
      </c>
      <c r="F115">
        <v>10.9931729140598</v>
      </c>
      <c r="G115">
        <v>11.8984375</v>
      </c>
      <c r="H115">
        <v>0.92391735587633905</v>
      </c>
      <c r="I115">
        <v>5091.4287109375</v>
      </c>
      <c r="J115">
        <v>42.921619</v>
      </c>
      <c r="K115">
        <f t="shared" si="11"/>
        <v>2.0336999999997829E-2</v>
      </c>
      <c r="L115">
        <f>(I115+E115)/2/8</f>
        <v>634.2857666015625</v>
      </c>
      <c r="M115">
        <f t="shared" si="6"/>
        <v>66.422250154401297</v>
      </c>
      <c r="N115">
        <f>(M115-M114)/K115</f>
        <v>1.8390307854964105</v>
      </c>
      <c r="O115">
        <f>(B115+F115)/2</f>
        <v>10.993223460341149</v>
      </c>
      <c r="P115">
        <f t="shared" si="7"/>
        <v>0.16550513472197859</v>
      </c>
      <c r="R115">
        <f t="shared" si="8"/>
        <v>10.99456212198217</v>
      </c>
      <c r="S115">
        <f t="shared" si="9"/>
        <v>-1.3386616410215879E-3</v>
      </c>
      <c r="T115">
        <f t="shared" si="10"/>
        <v>-7.2791692862294438E-4</v>
      </c>
    </row>
    <row r="116" spans="1:20" x14ac:dyDescent="0.2">
      <c r="A116" t="b">
        <v>1</v>
      </c>
      <c r="B116">
        <v>10.969290749839701</v>
      </c>
      <c r="C116">
        <v>11.8125</v>
      </c>
      <c r="D116">
        <v>0.92861720633564204</v>
      </c>
      <c r="E116">
        <v>5057.142578125</v>
      </c>
      <c r="F116">
        <v>11.0135270908993</v>
      </c>
      <c r="G116">
        <v>11.6484375</v>
      </c>
      <c r="H116">
        <v>0.94549394207586901</v>
      </c>
      <c r="I116">
        <v>5091.4287109375</v>
      </c>
      <c r="J116">
        <v>42.941254999999998</v>
      </c>
      <c r="K116">
        <f t="shared" si="11"/>
        <v>1.9635999999998432E-2</v>
      </c>
      <c r="L116">
        <f>(I116+E116)/2/8</f>
        <v>634.28570556640625</v>
      </c>
      <c r="M116">
        <f t="shared" si="6"/>
        <v>66.422243762814688</v>
      </c>
      <c r="N116">
        <f>(M116-M115)/K116</f>
        <v>-3.255034940574288E-4</v>
      </c>
      <c r="O116">
        <f>(B116+F116)/2</f>
        <v>10.991408920369501</v>
      </c>
      <c r="P116">
        <f t="shared" si="7"/>
        <v>0.16547783239028196</v>
      </c>
      <c r="R116">
        <f t="shared" si="8"/>
        <v>10.994561064012952</v>
      </c>
      <c r="S116">
        <f t="shared" si="9"/>
        <v>-3.1521436434509553E-3</v>
      </c>
      <c r="T116">
        <f t="shared" si="10"/>
        <v>9.6839010978322104</v>
      </c>
    </row>
    <row r="117" spans="1:20" x14ac:dyDescent="0.2">
      <c r="A117" t="b">
        <v>1</v>
      </c>
      <c r="B117">
        <v>10.992723242896799</v>
      </c>
      <c r="C117">
        <v>11.8125</v>
      </c>
      <c r="D117">
        <v>0.93060090945158203</v>
      </c>
      <c r="E117">
        <v>5057.142578125</v>
      </c>
      <c r="F117">
        <v>11.0037563993499</v>
      </c>
      <c r="G117">
        <v>11.8515625</v>
      </c>
      <c r="H117">
        <v>0.92846461378826195</v>
      </c>
      <c r="I117">
        <v>5085.71484375</v>
      </c>
      <c r="J117">
        <v>42.961354999999998</v>
      </c>
      <c r="K117">
        <f t="shared" si="11"/>
        <v>2.0099999999999341E-2</v>
      </c>
      <c r="L117">
        <f>(I117+E117)/2/8</f>
        <v>633.9285888671875</v>
      </c>
      <c r="M117">
        <f t="shared" si="6"/>
        <v>66.384846589523349</v>
      </c>
      <c r="N117">
        <f>(M117-M116)/K117</f>
        <v>-1.8605558851413027</v>
      </c>
      <c r="O117">
        <f>(B117+F117)/2</f>
        <v>10.998239821123349</v>
      </c>
      <c r="P117">
        <f t="shared" si="7"/>
        <v>0.16567395100162899</v>
      </c>
      <c r="R117">
        <f t="shared" si="8"/>
        <v>10.988370886113493</v>
      </c>
      <c r="S117">
        <f t="shared" si="9"/>
        <v>9.8689350098553064E-3</v>
      </c>
      <c r="T117">
        <f t="shared" si="10"/>
        <v>-5.3042937805148462E-3</v>
      </c>
    </row>
    <row r="118" spans="1:20" x14ac:dyDescent="0.2">
      <c r="A118" t="b">
        <v>1</v>
      </c>
      <c r="B118">
        <v>10.9956663716544</v>
      </c>
      <c r="C118">
        <v>11.6796875</v>
      </c>
      <c r="D118">
        <v>0.94143498031556105</v>
      </c>
      <c r="E118">
        <v>5051.4287109375</v>
      </c>
      <c r="F118">
        <v>10.996495139927299</v>
      </c>
      <c r="G118">
        <v>11.59375</v>
      </c>
      <c r="H118">
        <v>0.94848475600451598</v>
      </c>
      <c r="I118">
        <v>5085.71484375</v>
      </c>
      <c r="J118">
        <v>42.981264000000003</v>
      </c>
      <c r="K118">
        <f t="shared" si="11"/>
        <v>1.9909000000005506E-2</v>
      </c>
      <c r="L118">
        <f>(I118+E118)/2/8</f>
        <v>633.57147216796875</v>
      </c>
      <c r="M118">
        <f t="shared" si="6"/>
        <v>66.347449416232024</v>
      </c>
      <c r="N118">
        <f>(M118-M117)/K118</f>
        <v>-1.8784054091774778</v>
      </c>
      <c r="O118">
        <f>(B118+F118)/2</f>
        <v>10.99608075579085</v>
      </c>
      <c r="P118">
        <f t="shared" si="7"/>
        <v>0.1657347924078697</v>
      </c>
      <c r="R118">
        <f t="shared" si="8"/>
        <v>10.982180708214035</v>
      </c>
      <c r="S118">
        <f t="shared" si="9"/>
        <v>1.3900047576814956E-2</v>
      </c>
      <c r="T118">
        <f t="shared" si="10"/>
        <v>-7.3999188401515266E-3</v>
      </c>
    </row>
    <row r="119" spans="1:20" x14ac:dyDescent="0.2">
      <c r="A119" t="b">
        <v>1</v>
      </c>
      <c r="B119">
        <v>10.997907574694</v>
      </c>
      <c r="C119">
        <v>11.5625</v>
      </c>
      <c r="D119">
        <v>0.95117038483840399</v>
      </c>
      <c r="E119">
        <v>5045.71337890625</v>
      </c>
      <c r="F119">
        <v>10.988731517227601</v>
      </c>
      <c r="G119">
        <v>11.5859375</v>
      </c>
      <c r="H119">
        <v>0.94845423749503999</v>
      </c>
      <c r="I119">
        <v>5091.4287109375</v>
      </c>
      <c r="J119">
        <v>43.001261</v>
      </c>
      <c r="K119">
        <f t="shared" si="11"/>
        <v>1.999699999999649E-2</v>
      </c>
      <c r="L119">
        <f>(I119+E119)/2/8</f>
        <v>633.57138061523438</v>
      </c>
      <c r="M119">
        <f t="shared" si="6"/>
        <v>66.347439828852103</v>
      </c>
      <c r="N119">
        <f>(M119-M118)/K119</f>
        <v>-4.7944091219052123E-4</v>
      </c>
      <c r="O119">
        <f>(B119+F119)/2</f>
        <v>10.993319545960802</v>
      </c>
      <c r="P119">
        <f t="shared" si="7"/>
        <v>0.16569319892853204</v>
      </c>
      <c r="R119">
        <f t="shared" si="8"/>
        <v>10.982179121260208</v>
      </c>
      <c r="S119">
        <f t="shared" si="9"/>
        <v>1.1140424700593954E-2</v>
      </c>
      <c r="T119">
        <f t="shared" si="10"/>
        <v>-23.23628296486919</v>
      </c>
    </row>
    <row r="120" spans="1:20" x14ac:dyDescent="0.2">
      <c r="A120" t="b">
        <v>1</v>
      </c>
      <c r="B120">
        <v>10.996735711615299</v>
      </c>
      <c r="C120">
        <v>11.6796875</v>
      </c>
      <c r="D120">
        <v>0.94152653584398904</v>
      </c>
      <c r="E120">
        <v>5045.71337890625</v>
      </c>
      <c r="F120">
        <v>10.995421985152699</v>
      </c>
      <c r="G120">
        <v>11.7109375</v>
      </c>
      <c r="H120">
        <v>0.93890194402905303</v>
      </c>
      <c r="I120">
        <v>5097.1435546875</v>
      </c>
      <c r="J120">
        <v>43.021247000000002</v>
      </c>
      <c r="K120">
        <f t="shared" si="11"/>
        <v>1.9986000000002946E-2</v>
      </c>
      <c r="L120">
        <f>(I120+E120)/2/8</f>
        <v>633.92855834960938</v>
      </c>
      <c r="M120">
        <f t="shared" si="6"/>
        <v>66.384843393730037</v>
      </c>
      <c r="N120">
        <f>(M120-M119)/K120</f>
        <v>1.8714882856964148</v>
      </c>
      <c r="O120">
        <f>(B120+F120)/2</f>
        <v>10.996078848383998</v>
      </c>
      <c r="P120">
        <f t="shared" si="7"/>
        <v>0.16564140677663425</v>
      </c>
      <c r="R120">
        <f t="shared" si="8"/>
        <v>10.988370357128883</v>
      </c>
      <c r="S120">
        <f t="shared" si="9"/>
        <v>7.7084912551157458E-3</v>
      </c>
      <c r="T120">
        <f t="shared" si="10"/>
        <v>4.1189097009214116E-3</v>
      </c>
    </row>
    <row r="121" spans="1:20" x14ac:dyDescent="0.2">
      <c r="A121" t="b">
        <v>1</v>
      </c>
      <c r="B121">
        <v>10.999515995513701</v>
      </c>
      <c r="C121">
        <v>11.703125</v>
      </c>
      <c r="D121">
        <v>0.93987853633228502</v>
      </c>
      <c r="E121">
        <v>5045.712890625</v>
      </c>
      <c r="F121">
        <v>10.9866014206366</v>
      </c>
      <c r="G121">
        <v>11.640625</v>
      </c>
      <c r="H121">
        <v>0.94381542405468899</v>
      </c>
      <c r="I121">
        <v>5097.1435546875</v>
      </c>
      <c r="J121">
        <v>43.041254000000002</v>
      </c>
      <c r="K121">
        <f t="shared" si="11"/>
        <v>2.0006999999999664E-2</v>
      </c>
      <c r="L121">
        <f>(I121+E121)/2/8</f>
        <v>633.92852783203125</v>
      </c>
      <c r="M121">
        <f t="shared" si="6"/>
        <v>66.38484019793674</v>
      </c>
      <c r="N121">
        <f>(M121-M120)/K121</f>
        <v>-1.5973375806218858E-4</v>
      </c>
      <c r="O121">
        <f>(B121+F121)/2</f>
        <v>10.99305870807515</v>
      </c>
      <c r="P121">
        <f t="shared" si="7"/>
        <v>0.1655959203230381</v>
      </c>
      <c r="R121">
        <f t="shared" si="8"/>
        <v>10.988369828144275</v>
      </c>
      <c r="S121">
        <f t="shared" si="9"/>
        <v>4.6888799308746343E-3</v>
      </c>
      <c r="T121">
        <f t="shared" si="10"/>
        <v>-29.354345554489047</v>
      </c>
    </row>
    <row r="122" spans="1:20" x14ac:dyDescent="0.2">
      <c r="A122" t="b">
        <v>1</v>
      </c>
      <c r="B122">
        <v>10.9965971861934</v>
      </c>
      <c r="C122">
        <v>11.75</v>
      </c>
      <c r="D122">
        <v>0.93588061159092995</v>
      </c>
      <c r="E122">
        <v>5045.712890625</v>
      </c>
      <c r="F122">
        <v>10.9850926618243</v>
      </c>
      <c r="G122">
        <v>11.8046875</v>
      </c>
      <c r="H122">
        <v>0.93057039094210603</v>
      </c>
      <c r="I122">
        <v>5091.4287109375</v>
      </c>
      <c r="J122">
        <v>43.061247000000002</v>
      </c>
      <c r="K122">
        <f t="shared" si="11"/>
        <v>1.9992999999999483E-2</v>
      </c>
      <c r="L122">
        <f>(I122+E122)/2/8</f>
        <v>633.57135009765625</v>
      </c>
      <c r="M122">
        <f t="shared" si="6"/>
        <v>66.347436633058791</v>
      </c>
      <c r="N122">
        <f>(M122-M121)/K122</f>
        <v>-1.8708330354598728</v>
      </c>
      <c r="O122">
        <f>(B122+F122)/2</f>
        <v>10.990844924008851</v>
      </c>
      <c r="P122">
        <f t="shared" si="7"/>
        <v>0.16565590898100299</v>
      </c>
      <c r="R122">
        <f t="shared" si="8"/>
        <v>10.982178592275597</v>
      </c>
      <c r="S122">
        <f t="shared" si="9"/>
        <v>8.6663317332540402E-3</v>
      </c>
      <c r="T122">
        <f t="shared" si="10"/>
        <v>-4.6323384123499586E-3</v>
      </c>
    </row>
    <row r="123" spans="1:20" x14ac:dyDescent="0.2">
      <c r="A123" t="b">
        <v>1</v>
      </c>
      <c r="B123">
        <v>10.9930870807519</v>
      </c>
      <c r="C123">
        <v>11.703125</v>
      </c>
      <c r="D123">
        <v>0.93932920316171697</v>
      </c>
      <c r="E123">
        <v>5045.7138671875</v>
      </c>
      <c r="F123">
        <v>10.993728446302599</v>
      </c>
      <c r="G123">
        <v>11.75</v>
      </c>
      <c r="H123">
        <v>0.93563646351512197</v>
      </c>
      <c r="I123">
        <v>5097.14306640625</v>
      </c>
      <c r="J123">
        <v>43.081254000000001</v>
      </c>
      <c r="K123">
        <f t="shared" si="11"/>
        <v>2.0006999999999664E-2</v>
      </c>
      <c r="L123">
        <f>(I123+E123)/2/8</f>
        <v>633.92855834960938</v>
      </c>
      <c r="M123">
        <f t="shared" si="6"/>
        <v>66.384843393730037</v>
      </c>
      <c r="N123">
        <f>(M123-M122)/K123</f>
        <v>1.8696836442868221</v>
      </c>
      <c r="O123">
        <f>(B123+F123)/2</f>
        <v>10.99340776352725</v>
      </c>
      <c r="P123">
        <f t="shared" si="7"/>
        <v>0.16560117041061759</v>
      </c>
      <c r="R123">
        <f t="shared" si="8"/>
        <v>10.988370357128883</v>
      </c>
      <c r="S123">
        <f t="shared" si="9"/>
        <v>5.0374063983671391E-3</v>
      </c>
      <c r="T123">
        <f t="shared" si="10"/>
        <v>2.6942560115770938E-3</v>
      </c>
    </row>
    <row r="124" spans="1:20" x14ac:dyDescent="0.2">
      <c r="A124" t="b">
        <v>1</v>
      </c>
      <c r="B124">
        <v>10.997034936063701</v>
      </c>
      <c r="C124">
        <v>11.71875</v>
      </c>
      <c r="D124">
        <v>0.93841364787743697</v>
      </c>
      <c r="E124">
        <v>5045.712890625</v>
      </c>
      <c r="F124">
        <v>10.999710789437501</v>
      </c>
      <c r="G124">
        <v>11.7109375</v>
      </c>
      <c r="H124">
        <v>0.93926816614276498</v>
      </c>
      <c r="I124">
        <v>5097.14306640625</v>
      </c>
      <c r="J124">
        <v>43.101272999999999</v>
      </c>
      <c r="K124">
        <f t="shared" si="11"/>
        <v>2.0018999999997789E-2</v>
      </c>
      <c r="L124">
        <f>(I124+E124)/2/8</f>
        <v>633.92849731445312</v>
      </c>
      <c r="M124">
        <f t="shared" si="6"/>
        <v>66.384837002143428</v>
      </c>
      <c r="N124">
        <f>(M124-M123)/K124</f>
        <v>-3.1927601824825757E-4</v>
      </c>
      <c r="O124">
        <f>(B124+F124)/2</f>
        <v>10.9983728627506</v>
      </c>
      <c r="P124">
        <f t="shared" si="7"/>
        <v>0.16567597902508197</v>
      </c>
      <c r="R124">
        <f t="shared" si="8"/>
        <v>10.988369299159665</v>
      </c>
      <c r="S124">
        <f t="shared" si="9"/>
        <v>1.0003563590935016E-2</v>
      </c>
      <c r="T124">
        <f t="shared" si="10"/>
        <v>-31.332023137286196</v>
      </c>
    </row>
    <row r="125" spans="1:20" x14ac:dyDescent="0.2">
      <c r="A125" t="b">
        <v>1</v>
      </c>
      <c r="B125">
        <v>10.997331060975901</v>
      </c>
      <c r="C125">
        <v>11.6640625</v>
      </c>
      <c r="D125">
        <v>0.942838831751457</v>
      </c>
      <c r="E125">
        <v>5045.712890625</v>
      </c>
      <c r="F125">
        <v>10.9996957686086</v>
      </c>
      <c r="G125">
        <v>11.578125</v>
      </c>
      <c r="H125">
        <v>0.95004119998779202</v>
      </c>
      <c r="I125">
        <v>5097.14306640625</v>
      </c>
      <c r="J125">
        <v>43.121209</v>
      </c>
      <c r="K125">
        <f t="shared" si="11"/>
        <v>1.9936000000001286E-2</v>
      </c>
      <c r="L125">
        <f>(I125+E125)/2/8</f>
        <v>633.92849731445312</v>
      </c>
      <c r="M125">
        <f t="shared" si="6"/>
        <v>66.384837002143428</v>
      </c>
      <c r="N125">
        <f>(M125-M124)/K125</f>
        <v>0</v>
      </c>
      <c r="O125">
        <f>(B125+F125)/2</f>
        <v>10.998513414792249</v>
      </c>
      <c r="P125">
        <f t="shared" si="7"/>
        <v>0.16567809625618468</v>
      </c>
      <c r="R125">
        <f t="shared" si="8"/>
        <v>10.988369299159665</v>
      </c>
      <c r="S125">
        <f t="shared" si="9"/>
        <v>1.0144115632584771E-2</v>
      </c>
      <c r="T125" t="e">
        <f t="shared" si="10"/>
        <v>#DIV/0!</v>
      </c>
    </row>
    <row r="126" spans="1:20" x14ac:dyDescent="0.2">
      <c r="A126" t="b">
        <v>1</v>
      </c>
      <c r="B126">
        <v>10.9975609035004</v>
      </c>
      <c r="C126">
        <v>11.3828125</v>
      </c>
      <c r="D126">
        <v>0.96615497299111897</v>
      </c>
      <c r="E126">
        <v>5045.71337890625</v>
      </c>
      <c r="F126">
        <v>10.992448576311499</v>
      </c>
      <c r="G126">
        <v>11.296875</v>
      </c>
      <c r="H126">
        <v>0.97305215613269402</v>
      </c>
      <c r="I126">
        <v>5091.4296875</v>
      </c>
      <c r="J126">
        <v>43.141275999999998</v>
      </c>
      <c r="K126">
        <f t="shared" si="11"/>
        <v>2.0066999999997392E-2</v>
      </c>
      <c r="L126">
        <f>(I126+E126)/2/8</f>
        <v>633.57144165039062</v>
      </c>
      <c r="M126">
        <f t="shared" si="6"/>
        <v>66.347446220438712</v>
      </c>
      <c r="N126">
        <f>(M126-M125)/K126</f>
        <v>-1.8632970401515072</v>
      </c>
      <c r="O126">
        <f>(B126+F126)/2</f>
        <v>10.99500473990595</v>
      </c>
      <c r="P126">
        <f t="shared" si="7"/>
        <v>0.16571858249638063</v>
      </c>
      <c r="R126">
        <f t="shared" si="8"/>
        <v>10.982180179229426</v>
      </c>
      <c r="S126">
        <f t="shared" si="9"/>
        <v>1.2824560676524044E-2</v>
      </c>
      <c r="T126">
        <f t="shared" si="10"/>
        <v>-6.8827247616307392E-3</v>
      </c>
    </row>
    <row r="127" spans="1:20" x14ac:dyDescent="0.2">
      <c r="A127" t="b">
        <v>1</v>
      </c>
      <c r="B127">
        <v>10.995887630848101</v>
      </c>
      <c r="C127">
        <v>11.46875</v>
      </c>
      <c r="D127">
        <v>0.95876949369792697</v>
      </c>
      <c r="E127">
        <v>5039.9990234375</v>
      </c>
      <c r="F127">
        <v>10.996882343516299</v>
      </c>
      <c r="G127">
        <v>11.40625</v>
      </c>
      <c r="H127">
        <v>0.96411023285622699</v>
      </c>
      <c r="I127">
        <v>5091.4296875</v>
      </c>
      <c r="J127">
        <v>43.161267000000002</v>
      </c>
      <c r="K127">
        <f t="shared" si="11"/>
        <v>1.9991000000004533E-2</v>
      </c>
      <c r="L127">
        <f>(I127+E127)/2/8</f>
        <v>633.21429443359375</v>
      </c>
      <c r="M127">
        <f t="shared" si="6"/>
        <v>66.310045851354076</v>
      </c>
      <c r="N127">
        <f>(M127-M126)/K127</f>
        <v>-1.8708603413850247</v>
      </c>
      <c r="O127">
        <f>(B127+F127)/2</f>
        <v>10.9963849871822</v>
      </c>
      <c r="P127">
        <f t="shared" si="7"/>
        <v>0.16583286658906224</v>
      </c>
      <c r="R127">
        <f t="shared" si="8"/>
        <v>10.975989472345358</v>
      </c>
      <c r="S127">
        <f t="shared" si="9"/>
        <v>2.039551483684221E-2</v>
      </c>
      <c r="T127">
        <f t="shared" si="10"/>
        <v>-1.0901676830534083E-2</v>
      </c>
    </row>
    <row r="128" spans="1:20" x14ac:dyDescent="0.2">
      <c r="A128" t="b">
        <v>1</v>
      </c>
      <c r="B128">
        <v>10.9982823801385</v>
      </c>
      <c r="C128">
        <v>11.7265625</v>
      </c>
      <c r="D128">
        <v>0.93789483321634504</v>
      </c>
      <c r="E128">
        <v>5039.9990234375</v>
      </c>
      <c r="F128">
        <v>10.9950793671987</v>
      </c>
      <c r="G128">
        <v>11.671875</v>
      </c>
      <c r="H128">
        <v>0.94201483199560498</v>
      </c>
      <c r="I128">
        <v>5091.4287109375</v>
      </c>
      <c r="J128">
        <v>43.181252999999998</v>
      </c>
      <c r="K128">
        <f t="shared" si="11"/>
        <v>1.998599999999584E-2</v>
      </c>
      <c r="L128">
        <f>(I128+E128)/2/8</f>
        <v>633.2142333984375</v>
      </c>
      <c r="M128">
        <f t="shared" si="6"/>
        <v>66.310039459767466</v>
      </c>
      <c r="N128">
        <f>(M128-M127)/K128</f>
        <v>-3.1980319270051496E-4</v>
      </c>
      <c r="O128">
        <f>(B128+F128)/2</f>
        <v>10.9966808736686</v>
      </c>
      <c r="P128">
        <f t="shared" si="7"/>
        <v>0.16583734474084663</v>
      </c>
      <c r="R128">
        <f t="shared" si="8"/>
        <v>10.97598841437614</v>
      </c>
      <c r="S128">
        <f t="shared" si="9"/>
        <v>2.0692459292460441E-2</v>
      </c>
      <c r="T128">
        <f t="shared" si="10"/>
        <v>-64.703729558567105</v>
      </c>
    </row>
    <row r="129" spans="1:20" x14ac:dyDescent="0.2">
      <c r="A129" t="b">
        <v>1</v>
      </c>
      <c r="B129">
        <v>10.999873157444901</v>
      </c>
      <c r="C129">
        <v>11.703125</v>
      </c>
      <c r="D129">
        <v>0.93990905484176102</v>
      </c>
      <c r="E129">
        <v>5040</v>
      </c>
      <c r="F129">
        <v>10.997174415189001</v>
      </c>
      <c r="G129">
        <v>11.6484375</v>
      </c>
      <c r="H129">
        <v>0.94409009063997296</v>
      </c>
      <c r="I129">
        <v>5091.4287109375</v>
      </c>
      <c r="J129">
        <v>43.201278000000002</v>
      </c>
      <c r="K129">
        <f t="shared" si="11"/>
        <v>2.0025000000003956E-2</v>
      </c>
      <c r="L129">
        <f>(I129+E129)/2/8</f>
        <v>633.21429443359375</v>
      </c>
      <c r="M129">
        <f t="shared" si="6"/>
        <v>66.310045851354076</v>
      </c>
      <c r="N129">
        <f>(M129-M128)/K129</f>
        <v>3.1918035502171782E-4</v>
      </c>
      <c r="O129">
        <f>(B129+F129)/2</f>
        <v>10.998523786316952</v>
      </c>
      <c r="P129">
        <f t="shared" si="7"/>
        <v>0.16586512111561688</v>
      </c>
      <c r="R129">
        <f t="shared" si="8"/>
        <v>10.975989472345358</v>
      </c>
      <c r="S129">
        <f t="shared" si="9"/>
        <v>2.2534313971593889E-2</v>
      </c>
      <c r="T129">
        <f t="shared" si="10"/>
        <v>70.600566786325544</v>
      </c>
    </row>
    <row r="130" spans="1:20" x14ac:dyDescent="0.2">
      <c r="A130" t="b">
        <v>0</v>
      </c>
      <c r="B130">
        <v>0</v>
      </c>
      <c r="C130">
        <v>12.28125</v>
      </c>
      <c r="D130">
        <v>0</v>
      </c>
      <c r="E130">
        <v>5039.9990234375</v>
      </c>
      <c r="F130">
        <v>0</v>
      </c>
      <c r="G130">
        <v>12.265625</v>
      </c>
      <c r="H130">
        <v>0</v>
      </c>
      <c r="I130">
        <v>5091.4287109375</v>
      </c>
      <c r="J130">
        <v>43.221479000000002</v>
      </c>
      <c r="K130">
        <f t="shared" si="11"/>
        <v>2.0201000000000136E-2</v>
      </c>
      <c r="L130">
        <f>(I130+E130)/2/8</f>
        <v>633.2142333984375</v>
      </c>
      <c r="M130">
        <f t="shared" si="6"/>
        <v>66.310039459767466</v>
      </c>
      <c r="N130">
        <f>(M130-M129)/K130</f>
        <v>-3.1639951533642488E-4</v>
      </c>
      <c r="O130">
        <f>(B130+F130)/2</f>
        <v>0</v>
      </c>
      <c r="P130">
        <f t="shared" si="7"/>
        <v>0</v>
      </c>
      <c r="R130">
        <f t="shared" si="8"/>
        <v>10.97598841437614</v>
      </c>
      <c r="S130">
        <f t="shared" si="9"/>
        <v>-10.97598841437614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2"/>
  <sheetViews>
    <sheetView topLeftCell="O1" workbookViewId="0">
      <pane ySplit="1" topLeftCell="A2" activePane="bottomLeft" state="frozen"/>
      <selection pane="bottomLeft" activeCell="W2" sqref="W2"/>
    </sheetView>
  </sheetViews>
  <sheetFormatPr baseColWidth="10" defaultRowHeight="16" x14ac:dyDescent="0.2"/>
  <cols>
    <col min="12" max="12" width="41.5" bestFit="1" customWidth="1"/>
    <col min="13" max="13" width="15.5" bestFit="1" customWidth="1"/>
    <col min="14" max="14" width="15.1640625" bestFit="1" customWidth="1"/>
    <col min="15" max="15" width="20.6640625" customWidth="1"/>
    <col min="18" max="18" width="13" bestFit="1" customWidth="1"/>
    <col min="20" max="20" width="30.1640625" bestFit="1" customWidth="1"/>
    <col min="21" max="21" width="33.6640625" bestFit="1" customWidth="1"/>
    <col min="22" max="22" width="23.33203125" customWidth="1"/>
  </cols>
  <sheetData>
    <row r="1" spans="1:24" x14ac:dyDescent="0.2">
      <c r="A1" t="s">
        <v>27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26</v>
      </c>
      <c r="M1" t="s">
        <v>26</v>
      </c>
      <c r="N1" t="s">
        <v>12</v>
      </c>
      <c r="O1" t="s">
        <v>14</v>
      </c>
      <c r="P1" t="s">
        <v>13</v>
      </c>
      <c r="Q1" t="s">
        <v>17</v>
      </c>
      <c r="R1" t="s">
        <v>15</v>
      </c>
      <c r="S1" t="s">
        <v>16</v>
      </c>
      <c r="T1" t="s">
        <v>28</v>
      </c>
      <c r="U1" t="s">
        <v>29</v>
      </c>
      <c r="V1" t="s">
        <v>30</v>
      </c>
      <c r="W1" t="s">
        <v>31</v>
      </c>
    </row>
    <row r="2" spans="1:24" x14ac:dyDescent="0.2">
      <c r="A2">
        <v>-42.990001678466797</v>
      </c>
      <c r="B2">
        <v>0</v>
      </c>
      <c r="C2">
        <v>12.7109375</v>
      </c>
      <c r="D2">
        <v>0</v>
      </c>
      <c r="E2">
        <v>0</v>
      </c>
      <c r="F2">
        <v>0</v>
      </c>
      <c r="G2">
        <v>12.7109375</v>
      </c>
      <c r="H2">
        <v>0</v>
      </c>
      <c r="I2">
        <v>0</v>
      </c>
      <c r="J2">
        <v>16.003342</v>
      </c>
      <c r="M2">
        <f>L2</f>
        <v>0</v>
      </c>
      <c r="N2">
        <v>0</v>
      </c>
      <c r="O2">
        <f>(ABS(B2)+ABS(F2))/2</f>
        <v>0</v>
      </c>
      <c r="P2" t="e">
        <f>O2/M2</f>
        <v>#DIV/0!</v>
      </c>
      <c r="Q2">
        <f>AVERAGE($P$211:$P$250)</f>
        <v>1.226626758674906</v>
      </c>
      <c r="R2">
        <f>$Q$2*M2</f>
        <v>0</v>
      </c>
      <c r="S2">
        <f>O2-R2</f>
        <v>0</v>
      </c>
      <c r="T2">
        <f>AVERAGE(S56:S111)</f>
        <v>1.6586371300043883</v>
      </c>
      <c r="U2">
        <v>6.2015325099999997E-2</v>
      </c>
      <c r="V2">
        <f>U2/T2</f>
        <v>3.7389326440458934E-2</v>
      </c>
      <c r="W2">
        <f>RobotLinearRunAndCalculations!Z2</f>
        <v>81.866285920119338</v>
      </c>
      <c r="X2">
        <f>W2/V2</f>
        <v>2189.5630040430992</v>
      </c>
    </row>
    <row r="3" spans="1:24" x14ac:dyDescent="0.2">
      <c r="A3">
        <v>-42.990001678466797</v>
      </c>
      <c r="B3">
        <v>0</v>
      </c>
      <c r="C3">
        <v>12.703125</v>
      </c>
      <c r="D3">
        <v>0</v>
      </c>
      <c r="E3">
        <v>0</v>
      </c>
      <c r="F3">
        <v>0</v>
      </c>
      <c r="G3">
        <v>12.7109375</v>
      </c>
      <c r="H3">
        <v>0</v>
      </c>
      <c r="I3">
        <v>0</v>
      </c>
      <c r="J3">
        <v>16.532527999999999</v>
      </c>
      <c r="K3">
        <f>J3-J2</f>
        <v>0.52918599999999927</v>
      </c>
      <c r="L3">
        <f>(RADIANS(A3)-RADIANS(A2))/K3</f>
        <v>0</v>
      </c>
      <c r="M3">
        <f t="shared" ref="M3:M66" si="0">L3</f>
        <v>0</v>
      </c>
      <c r="N3">
        <f>(M3-M2)/K3</f>
        <v>0</v>
      </c>
      <c r="O3">
        <f t="shared" ref="O3:O66" si="1">(ABS(B3)+ABS(F3))/2</f>
        <v>0</v>
      </c>
      <c r="P3" t="e">
        <f t="shared" ref="P3:P66" si="2">O3/M3</f>
        <v>#DIV/0!</v>
      </c>
      <c r="R3">
        <f t="shared" ref="R3:R66" si="3">$Q$2*M3</f>
        <v>0</v>
      </c>
      <c r="S3">
        <f t="shared" ref="S3:S66" si="4">O3-R3</f>
        <v>0</v>
      </c>
    </row>
    <row r="4" spans="1:24" x14ac:dyDescent="0.2">
      <c r="A4">
        <v>-42.990001678466797</v>
      </c>
      <c r="B4">
        <v>0</v>
      </c>
      <c r="C4">
        <v>12.703125</v>
      </c>
      <c r="D4">
        <v>0</v>
      </c>
      <c r="E4">
        <v>0</v>
      </c>
      <c r="F4">
        <v>0</v>
      </c>
      <c r="G4">
        <v>12.7109375</v>
      </c>
      <c r="H4">
        <v>0</v>
      </c>
      <c r="I4">
        <v>0</v>
      </c>
      <c r="J4">
        <v>16.542870000000001</v>
      </c>
      <c r="K4">
        <f t="shared" ref="K4:K67" si="5">J4-J3</f>
        <v>1.0342000000001406E-2</v>
      </c>
      <c r="L4">
        <f t="shared" ref="L4:L67" si="6">(RADIANS(A4)-RADIANS(A3))/K4</f>
        <v>0</v>
      </c>
      <c r="M4">
        <f t="shared" si="0"/>
        <v>0</v>
      </c>
      <c r="N4">
        <f t="shared" ref="N4:N67" si="7">(M4-M3)/K4</f>
        <v>0</v>
      </c>
      <c r="O4">
        <f t="shared" si="1"/>
        <v>0</v>
      </c>
      <c r="P4" t="e">
        <f t="shared" si="2"/>
        <v>#DIV/0!</v>
      </c>
      <c r="R4">
        <f t="shared" si="3"/>
        <v>0</v>
      </c>
      <c r="S4">
        <f t="shared" si="4"/>
        <v>0</v>
      </c>
    </row>
    <row r="5" spans="1:24" x14ac:dyDescent="0.2">
      <c r="A5">
        <v>-42.990001678466797</v>
      </c>
      <c r="B5">
        <v>-0.222140892513809</v>
      </c>
      <c r="C5">
        <v>12.703125</v>
      </c>
      <c r="D5">
        <v>-1.74871059297463E-2</v>
      </c>
      <c r="E5">
        <v>0</v>
      </c>
      <c r="F5">
        <v>0.309699449903866</v>
      </c>
      <c r="G5">
        <v>12.390625</v>
      </c>
      <c r="H5">
        <v>2.4994659260841701E-2</v>
      </c>
      <c r="I5">
        <v>0</v>
      </c>
      <c r="J5">
        <v>16.549204</v>
      </c>
      <c r="K5">
        <f t="shared" si="5"/>
        <v>6.3339999999989516E-3</v>
      </c>
      <c r="L5">
        <f t="shared" si="6"/>
        <v>0</v>
      </c>
      <c r="M5">
        <f t="shared" si="0"/>
        <v>0</v>
      </c>
      <c r="N5">
        <f t="shared" si="7"/>
        <v>0</v>
      </c>
      <c r="O5">
        <f t="shared" si="1"/>
        <v>0.26592017120883749</v>
      </c>
      <c r="P5" t="e">
        <f t="shared" si="2"/>
        <v>#DIV/0!</v>
      </c>
      <c r="R5">
        <f t="shared" si="3"/>
        <v>0</v>
      </c>
      <c r="S5">
        <f t="shared" si="4"/>
        <v>0.26592017120883749</v>
      </c>
    </row>
    <row r="6" spans="1:24" x14ac:dyDescent="0.2">
      <c r="A6">
        <v>-42.990001678466797</v>
      </c>
      <c r="B6">
        <v>-0.83712939085055005</v>
      </c>
      <c r="C6">
        <v>12.40625</v>
      </c>
      <c r="D6">
        <v>-6.7476424451429706E-2</v>
      </c>
      <c r="E6">
        <v>0</v>
      </c>
      <c r="F6">
        <v>0.90390841967528301</v>
      </c>
      <c r="G6">
        <v>12.0546875</v>
      </c>
      <c r="H6">
        <v>7.4983977782525094E-2</v>
      </c>
      <c r="I6">
        <v>0</v>
      </c>
      <c r="J6">
        <v>16.556369</v>
      </c>
      <c r="K6">
        <f t="shared" si="5"/>
        <v>7.1650000000005321E-3</v>
      </c>
      <c r="L6">
        <f t="shared" si="6"/>
        <v>0</v>
      </c>
      <c r="M6">
        <f t="shared" si="0"/>
        <v>0</v>
      </c>
      <c r="N6">
        <f t="shared" si="7"/>
        <v>0</v>
      </c>
      <c r="O6">
        <f t="shared" si="1"/>
        <v>0.87051890526291653</v>
      </c>
      <c r="P6" t="e">
        <f t="shared" si="2"/>
        <v>#DIV/0!</v>
      </c>
      <c r="R6">
        <f t="shared" si="3"/>
        <v>0</v>
      </c>
      <c r="S6">
        <f t="shared" si="4"/>
        <v>0.87051890526291653</v>
      </c>
    </row>
    <row r="7" spans="1:24" x14ac:dyDescent="0.2">
      <c r="A7">
        <v>-42.990001678466797</v>
      </c>
      <c r="B7">
        <v>-1.39985780281991</v>
      </c>
      <c r="C7">
        <v>11.9140625</v>
      </c>
      <c r="D7">
        <v>-0.117496261482589</v>
      </c>
      <c r="E7">
        <v>0</v>
      </c>
      <c r="F7">
        <v>1.49772684789574</v>
      </c>
      <c r="G7">
        <v>11.984375</v>
      </c>
      <c r="H7">
        <v>0.124973296304208</v>
      </c>
      <c r="I7">
        <v>0</v>
      </c>
      <c r="J7">
        <v>16.561724000000002</v>
      </c>
      <c r="K7">
        <f t="shared" si="5"/>
        <v>5.355000000001553E-3</v>
      </c>
      <c r="L7">
        <f t="shared" si="6"/>
        <v>0</v>
      </c>
      <c r="M7">
        <f t="shared" si="0"/>
        <v>0</v>
      </c>
      <c r="N7">
        <f t="shared" si="7"/>
        <v>0</v>
      </c>
      <c r="O7">
        <f t="shared" si="1"/>
        <v>1.448792325357825</v>
      </c>
      <c r="P7" t="e">
        <f t="shared" si="2"/>
        <v>#DIV/0!</v>
      </c>
      <c r="R7">
        <f t="shared" si="3"/>
        <v>0</v>
      </c>
      <c r="S7">
        <f t="shared" si="4"/>
        <v>1.448792325357825</v>
      </c>
    </row>
    <row r="8" spans="1:24" x14ac:dyDescent="0.2">
      <c r="A8">
        <v>-42.990001678466797</v>
      </c>
      <c r="B8">
        <v>-1.39251428647724</v>
      </c>
      <c r="C8">
        <v>11.8515625</v>
      </c>
      <c r="D8">
        <v>-0.117496261482589</v>
      </c>
      <c r="E8">
        <v>-5.7142858505248997</v>
      </c>
      <c r="F8">
        <v>1.49772684789574</v>
      </c>
      <c r="G8">
        <v>11.984375</v>
      </c>
      <c r="H8">
        <v>0.124973296304208</v>
      </c>
      <c r="I8">
        <v>0</v>
      </c>
      <c r="J8">
        <v>16.565908</v>
      </c>
      <c r="K8">
        <f t="shared" si="5"/>
        <v>4.1839999999986333E-3</v>
      </c>
      <c r="L8">
        <f t="shared" si="6"/>
        <v>0</v>
      </c>
      <c r="M8">
        <f t="shared" si="0"/>
        <v>0</v>
      </c>
      <c r="N8">
        <f t="shared" si="7"/>
        <v>0</v>
      </c>
      <c r="O8">
        <f t="shared" si="1"/>
        <v>1.44512056718649</v>
      </c>
      <c r="P8" t="e">
        <f t="shared" si="2"/>
        <v>#DIV/0!</v>
      </c>
      <c r="R8">
        <f t="shared" si="3"/>
        <v>0</v>
      </c>
      <c r="S8">
        <f t="shared" si="4"/>
        <v>1.44512056718649</v>
      </c>
    </row>
    <row r="9" spans="1:24" x14ac:dyDescent="0.2">
      <c r="A9">
        <v>-42.990001678466797</v>
      </c>
      <c r="B9">
        <v>-2.5519320123905098</v>
      </c>
      <c r="C9">
        <v>11.734375</v>
      </c>
      <c r="D9">
        <v>-0.217474898525956</v>
      </c>
      <c r="E9">
        <v>-5.7142858505248997</v>
      </c>
      <c r="F9">
        <v>3.25240047151097</v>
      </c>
      <c r="G9">
        <v>11.828125</v>
      </c>
      <c r="H9">
        <v>0.27497177037873399</v>
      </c>
      <c r="I9">
        <v>11.428571701049799</v>
      </c>
      <c r="J9">
        <v>16.572424999999999</v>
      </c>
      <c r="K9">
        <f t="shared" si="5"/>
        <v>6.5169999999987738E-3</v>
      </c>
      <c r="L9">
        <f t="shared" si="6"/>
        <v>0</v>
      </c>
      <c r="M9">
        <f t="shared" si="0"/>
        <v>0</v>
      </c>
      <c r="N9">
        <f t="shared" si="7"/>
        <v>0</v>
      </c>
      <c r="O9">
        <f t="shared" si="1"/>
        <v>2.9021662419507397</v>
      </c>
      <c r="P9" t="e">
        <f t="shared" si="2"/>
        <v>#DIV/0!</v>
      </c>
      <c r="R9">
        <f t="shared" si="3"/>
        <v>0</v>
      </c>
      <c r="S9">
        <f t="shared" si="4"/>
        <v>2.9021662419507397</v>
      </c>
    </row>
    <row r="10" spans="1:24" x14ac:dyDescent="0.2">
      <c r="A10">
        <v>-42.990001678466797</v>
      </c>
      <c r="B10">
        <v>-2.77316807878353</v>
      </c>
      <c r="C10">
        <v>10.3671875</v>
      </c>
      <c r="D10">
        <v>-0.267494735557115</v>
      </c>
      <c r="E10">
        <v>-5.7142858505248997</v>
      </c>
      <c r="F10">
        <v>3.2169091139713699</v>
      </c>
      <c r="G10">
        <v>9.8984375</v>
      </c>
      <c r="H10">
        <v>0.32499160740989402</v>
      </c>
      <c r="I10">
        <v>11.428571701049799</v>
      </c>
      <c r="J10">
        <v>16.578603999999999</v>
      </c>
      <c r="K10">
        <f t="shared" si="5"/>
        <v>6.1789999999994905E-3</v>
      </c>
      <c r="L10">
        <f t="shared" si="6"/>
        <v>0</v>
      </c>
      <c r="M10">
        <f t="shared" si="0"/>
        <v>0</v>
      </c>
      <c r="N10">
        <f t="shared" si="7"/>
        <v>0</v>
      </c>
      <c r="O10">
        <f t="shared" si="1"/>
        <v>2.9950385963774497</v>
      </c>
      <c r="P10" t="e">
        <f t="shared" si="2"/>
        <v>#DIV/0!</v>
      </c>
      <c r="R10">
        <f t="shared" si="3"/>
        <v>0</v>
      </c>
      <c r="S10">
        <f t="shared" si="4"/>
        <v>2.9950385963774497</v>
      </c>
    </row>
    <row r="11" spans="1:24" x14ac:dyDescent="0.2">
      <c r="A11">
        <v>-42.990001678466797</v>
      </c>
      <c r="B11">
        <v>-3.6431539830469601</v>
      </c>
      <c r="C11">
        <v>9.9140625</v>
      </c>
      <c r="D11">
        <v>-0.36747337260048202</v>
      </c>
      <c r="E11">
        <v>-5.7142858505248997</v>
      </c>
      <c r="F11">
        <v>3.7117252590258398</v>
      </c>
      <c r="G11">
        <v>9.8984375</v>
      </c>
      <c r="H11">
        <v>0.374980925931577</v>
      </c>
      <c r="I11">
        <v>11.428571701049799</v>
      </c>
      <c r="J11">
        <v>16.585875000000001</v>
      </c>
      <c r="K11">
        <f t="shared" si="5"/>
        <v>7.271000000002914E-3</v>
      </c>
      <c r="L11">
        <f t="shared" si="6"/>
        <v>0</v>
      </c>
      <c r="M11">
        <f t="shared" si="0"/>
        <v>0</v>
      </c>
      <c r="N11">
        <f t="shared" si="7"/>
        <v>0</v>
      </c>
      <c r="O11">
        <f t="shared" si="1"/>
        <v>3.6774396210363998</v>
      </c>
      <c r="P11" t="e">
        <f t="shared" si="2"/>
        <v>#DIV/0!</v>
      </c>
      <c r="R11">
        <f t="shared" si="3"/>
        <v>0</v>
      </c>
      <c r="S11">
        <f t="shared" si="4"/>
        <v>3.6774396210363998</v>
      </c>
    </row>
    <row r="12" spans="1:24" x14ac:dyDescent="0.2">
      <c r="A12">
        <v>-42.919998168945298</v>
      </c>
      <c r="B12">
        <v>-4.0151104770043</v>
      </c>
      <c r="C12">
        <v>9.6171875</v>
      </c>
      <c r="D12">
        <v>-0.41749320963164099</v>
      </c>
      <c r="E12">
        <v>-5.7142858505248997</v>
      </c>
      <c r="F12">
        <v>4.2397422044282296</v>
      </c>
      <c r="G12">
        <v>9.9765625</v>
      </c>
      <c r="H12">
        <v>0.42497024445325998</v>
      </c>
      <c r="I12">
        <v>11.428571701049799</v>
      </c>
      <c r="J12">
        <v>16.590046999999998</v>
      </c>
      <c r="K12">
        <f t="shared" si="5"/>
        <v>4.1719999999969559E-3</v>
      </c>
      <c r="L12">
        <f t="shared" si="6"/>
        <v>0.2928551603792422</v>
      </c>
      <c r="M12">
        <f t="shared" si="0"/>
        <v>0.2928551603792422</v>
      </c>
      <c r="N12">
        <f t="shared" si="7"/>
        <v>70.195388393925185</v>
      </c>
      <c r="O12">
        <f t="shared" si="1"/>
        <v>4.1274263407162648</v>
      </c>
      <c r="P12">
        <f t="shared" si="2"/>
        <v>14.093746326243053</v>
      </c>
      <c r="R12">
        <f t="shared" si="3"/>
        <v>0.35922397613720963</v>
      </c>
      <c r="S12">
        <f t="shared" si="4"/>
        <v>3.768202364579055</v>
      </c>
    </row>
    <row r="13" spans="1:24" x14ac:dyDescent="0.2">
      <c r="A13">
        <v>-42.919998168945298</v>
      </c>
      <c r="B13">
        <v>-4.6346510017700702</v>
      </c>
      <c r="C13">
        <v>9.9140625</v>
      </c>
      <c r="D13">
        <v>-0.46748252815332397</v>
      </c>
      <c r="E13">
        <v>-62.857147216796797</v>
      </c>
      <c r="F13">
        <v>5.2620982047486704</v>
      </c>
      <c r="G13">
        <v>10.0234375</v>
      </c>
      <c r="H13">
        <v>0.52497940000610299</v>
      </c>
      <c r="I13">
        <v>102.85714721679599</v>
      </c>
      <c r="J13">
        <v>16.597605999999999</v>
      </c>
      <c r="K13">
        <f t="shared" si="5"/>
        <v>7.5590000000005375E-3</v>
      </c>
      <c r="L13">
        <f t="shared" si="6"/>
        <v>0</v>
      </c>
      <c r="M13">
        <f t="shared" si="0"/>
        <v>0</v>
      </c>
      <c r="N13">
        <f t="shared" si="7"/>
        <v>-38.742579756478548</v>
      </c>
      <c r="O13">
        <f t="shared" si="1"/>
        <v>4.9483746032593707</v>
      </c>
      <c r="P13" t="e">
        <f t="shared" si="2"/>
        <v>#DIV/0!</v>
      </c>
      <c r="R13">
        <f t="shared" si="3"/>
        <v>0</v>
      </c>
      <c r="S13">
        <f t="shared" si="4"/>
        <v>4.9483746032593707</v>
      </c>
    </row>
    <row r="14" spans="1:24" x14ac:dyDescent="0.2">
      <c r="A14">
        <v>-42.720001220703097</v>
      </c>
      <c r="B14">
        <v>-5.6793503658406301</v>
      </c>
      <c r="C14">
        <v>10.0078125</v>
      </c>
      <c r="D14">
        <v>-0.56749168370616698</v>
      </c>
      <c r="E14">
        <v>-62.857147216796797</v>
      </c>
      <c r="F14">
        <v>5.9518246253852896</v>
      </c>
      <c r="G14">
        <v>10.3515625</v>
      </c>
      <c r="H14">
        <v>0.57496871852778697</v>
      </c>
      <c r="I14">
        <v>102.85714721679599</v>
      </c>
      <c r="J14">
        <v>16.604448999999999</v>
      </c>
      <c r="K14">
        <f t="shared" si="5"/>
        <v>6.8429999999999325E-3</v>
      </c>
      <c r="L14">
        <f t="shared" si="6"/>
        <v>0.51009867613140414</v>
      </c>
      <c r="M14">
        <f t="shared" si="0"/>
        <v>0.51009867613140414</v>
      </c>
      <c r="N14">
        <f t="shared" si="7"/>
        <v>74.543135486103921</v>
      </c>
      <c r="O14">
        <f t="shared" si="1"/>
        <v>5.8155874956129594</v>
      </c>
      <c r="P14">
        <f t="shared" si="2"/>
        <v>11.4009068592737</v>
      </c>
      <c r="R14">
        <f t="shared" si="3"/>
        <v>0.62570068570742488</v>
      </c>
      <c r="S14">
        <f t="shared" si="4"/>
        <v>5.1898868099055342</v>
      </c>
    </row>
    <row r="15" spans="1:24" x14ac:dyDescent="0.2">
      <c r="A15">
        <v>-42.569999694824197</v>
      </c>
      <c r="B15">
        <v>-6.2134025849177501</v>
      </c>
      <c r="C15">
        <v>10.0625</v>
      </c>
      <c r="D15">
        <v>-0.61748100222785096</v>
      </c>
      <c r="E15">
        <v>-62.857147216796797</v>
      </c>
      <c r="F15">
        <v>6.2547682786797596</v>
      </c>
      <c r="G15">
        <v>10.0078125</v>
      </c>
      <c r="H15">
        <v>0.62498855555894595</v>
      </c>
      <c r="I15">
        <v>102.85714721679599</v>
      </c>
      <c r="J15">
        <v>16.610491</v>
      </c>
      <c r="K15">
        <f t="shared" si="5"/>
        <v>6.042000000000769E-3</v>
      </c>
      <c r="L15">
        <f t="shared" si="6"/>
        <v>0.43330362621680152</v>
      </c>
      <c r="M15">
        <f t="shared" si="0"/>
        <v>0.43330362621680152</v>
      </c>
      <c r="N15">
        <f t="shared" si="7"/>
        <v>-12.710203560839597</v>
      </c>
      <c r="O15">
        <f t="shared" si="1"/>
        <v>6.2340854317987553</v>
      </c>
      <c r="P15">
        <f t="shared" si="2"/>
        <v>14.387337318703995</v>
      </c>
      <c r="R15">
        <f t="shared" si="3"/>
        <v>0.53150182254839828</v>
      </c>
      <c r="S15">
        <f t="shared" si="4"/>
        <v>5.7025836092503575</v>
      </c>
    </row>
    <row r="16" spans="1:24" x14ac:dyDescent="0.2">
      <c r="A16">
        <v>-42.159999847412102</v>
      </c>
      <c r="B16">
        <v>-6.8210242011780098</v>
      </c>
      <c r="C16">
        <v>10.21875</v>
      </c>
      <c r="D16">
        <v>-0.66750083925901005</v>
      </c>
      <c r="E16">
        <v>-62.857147216796797</v>
      </c>
      <c r="F16">
        <v>7.4029063158055299</v>
      </c>
      <c r="G16">
        <v>10.2109375</v>
      </c>
      <c r="H16">
        <v>0.72499771111178901</v>
      </c>
      <c r="I16">
        <v>102.85714721679599</v>
      </c>
      <c r="J16">
        <v>16.617373000000001</v>
      </c>
      <c r="K16">
        <f t="shared" si="5"/>
        <v>6.8820000000009429E-3</v>
      </c>
      <c r="L16">
        <f t="shared" si="6"/>
        <v>1.0397918148814895</v>
      </c>
      <c r="M16">
        <f t="shared" si="0"/>
        <v>1.0397918148814895</v>
      </c>
      <c r="N16">
        <f t="shared" si="7"/>
        <v>88.126734766725505</v>
      </c>
      <c r="O16">
        <f t="shared" si="1"/>
        <v>7.1119652584917699</v>
      </c>
      <c r="P16">
        <f t="shared" si="2"/>
        <v>6.839797310101309</v>
      </c>
      <c r="R16">
        <f t="shared" si="3"/>
        <v>1.2754364635847795</v>
      </c>
      <c r="S16">
        <f t="shared" si="4"/>
        <v>5.8365287949069904</v>
      </c>
    </row>
    <row r="17" spans="1:19" x14ac:dyDescent="0.2">
      <c r="A17">
        <v>-42.159999847412102</v>
      </c>
      <c r="B17">
        <v>-7.3150363742484803</v>
      </c>
      <c r="C17">
        <v>10.1953125</v>
      </c>
      <c r="D17">
        <v>-0.71749015778069403</v>
      </c>
      <c r="E17">
        <v>-114.285720825195</v>
      </c>
      <c r="F17">
        <v>7.9375624675740797</v>
      </c>
      <c r="G17">
        <v>10.2421875</v>
      </c>
      <c r="H17">
        <v>0.77498702963347199</v>
      </c>
      <c r="I17">
        <v>102.85714721679599</v>
      </c>
      <c r="J17">
        <v>16.623657999999999</v>
      </c>
      <c r="K17">
        <f t="shared" si="5"/>
        <v>6.2849999999983197E-3</v>
      </c>
      <c r="L17">
        <f t="shared" si="6"/>
        <v>0</v>
      </c>
      <c r="M17">
        <f t="shared" si="0"/>
        <v>0</v>
      </c>
      <c r="N17">
        <f t="shared" si="7"/>
        <v>-165.44022512040851</v>
      </c>
      <c r="O17">
        <f t="shared" si="1"/>
        <v>7.6262994209112804</v>
      </c>
      <c r="P17" t="e">
        <f t="shared" si="2"/>
        <v>#DIV/0!</v>
      </c>
      <c r="R17">
        <f t="shared" si="3"/>
        <v>0</v>
      </c>
      <c r="S17">
        <f t="shared" si="4"/>
        <v>7.6262994209112804</v>
      </c>
    </row>
    <row r="18" spans="1:19" x14ac:dyDescent="0.2">
      <c r="A18">
        <v>-41.919998168945298</v>
      </c>
      <c r="B18">
        <v>-7.8246930982390799</v>
      </c>
      <c r="C18">
        <v>10.1953125</v>
      </c>
      <c r="D18">
        <v>-0.76747947630237701</v>
      </c>
      <c r="E18">
        <v>-114.285720825195</v>
      </c>
      <c r="F18">
        <v>8.0586541909543108</v>
      </c>
      <c r="G18">
        <v>10.3984375</v>
      </c>
      <c r="H18">
        <v>0.77498702963347199</v>
      </c>
      <c r="I18">
        <v>200</v>
      </c>
      <c r="J18">
        <v>16.626612000000002</v>
      </c>
      <c r="K18">
        <f t="shared" si="5"/>
        <v>2.9540000000025657E-3</v>
      </c>
      <c r="L18">
        <f t="shared" si="6"/>
        <v>1.4180160797409878</v>
      </c>
      <c r="M18">
        <f t="shared" si="0"/>
        <v>1.4180160797409878</v>
      </c>
      <c r="N18">
        <f t="shared" si="7"/>
        <v>480.03252530120386</v>
      </c>
      <c r="O18">
        <f t="shared" si="1"/>
        <v>7.9416736445966958</v>
      </c>
      <c r="P18">
        <f t="shared" si="2"/>
        <v>5.6005526016653544</v>
      </c>
      <c r="R18">
        <f t="shared" si="3"/>
        <v>1.7393764676415848</v>
      </c>
      <c r="S18">
        <f t="shared" si="4"/>
        <v>6.2022971769551107</v>
      </c>
    </row>
    <row r="19" spans="1:19" x14ac:dyDescent="0.2">
      <c r="A19">
        <v>-41.669998168945298</v>
      </c>
      <c r="B19">
        <v>-7.5548760948515197</v>
      </c>
      <c r="C19">
        <v>9.84375</v>
      </c>
      <c r="D19">
        <v>-0.76747947630237701</v>
      </c>
      <c r="E19">
        <v>-114.285720825195</v>
      </c>
      <c r="F19">
        <v>8.3596398911252106</v>
      </c>
      <c r="G19">
        <v>10.1328125</v>
      </c>
      <c r="H19">
        <v>0.82500686666463197</v>
      </c>
      <c r="I19">
        <v>200</v>
      </c>
      <c r="J19">
        <v>16.629367999999999</v>
      </c>
      <c r="K19">
        <f t="shared" si="5"/>
        <v>2.7559999999979823E-3</v>
      </c>
      <c r="L19">
        <f t="shared" si="6"/>
        <v>1.5832086828697678</v>
      </c>
      <c r="M19">
        <f t="shared" si="0"/>
        <v>1.5832086828697678</v>
      </c>
      <c r="N19">
        <f t="shared" si="7"/>
        <v>59.939260932112113</v>
      </c>
      <c r="O19">
        <f t="shared" si="1"/>
        <v>7.9572579929883656</v>
      </c>
      <c r="P19">
        <f t="shared" si="2"/>
        <v>5.0260323096288353</v>
      </c>
      <c r="R19">
        <f t="shared" si="3"/>
        <v>1.9420061349745104</v>
      </c>
      <c r="S19">
        <f t="shared" si="4"/>
        <v>6.0152518580138548</v>
      </c>
    </row>
    <row r="20" spans="1:19" x14ac:dyDescent="0.2">
      <c r="A20">
        <v>-41.090000152587798</v>
      </c>
      <c r="B20">
        <v>-8.3224690618610193</v>
      </c>
      <c r="C20">
        <v>9.59375</v>
      </c>
      <c r="D20">
        <v>-0.86748863185521996</v>
      </c>
      <c r="E20">
        <v>-114.285720825195</v>
      </c>
      <c r="F20">
        <v>9.1631376461073604</v>
      </c>
      <c r="G20">
        <v>9.90625</v>
      </c>
      <c r="H20">
        <v>0.92498550370799804</v>
      </c>
      <c r="I20">
        <v>200</v>
      </c>
      <c r="J20">
        <v>16.636452999999999</v>
      </c>
      <c r="K20">
        <f t="shared" si="5"/>
        <v>7.085000000000008E-3</v>
      </c>
      <c r="L20">
        <f t="shared" si="6"/>
        <v>1.4287755879286175</v>
      </c>
      <c r="M20">
        <f t="shared" si="0"/>
        <v>1.4287755879286175</v>
      </c>
      <c r="N20">
        <f t="shared" si="7"/>
        <v>-21.797190535095293</v>
      </c>
      <c r="O20">
        <f t="shared" si="1"/>
        <v>8.7428033539841898</v>
      </c>
      <c r="P20">
        <f t="shared" si="2"/>
        <v>6.1190878594581539</v>
      </c>
      <c r="R20">
        <f t="shared" si="3"/>
        <v>1.7525743682947132</v>
      </c>
      <c r="S20">
        <f t="shared" si="4"/>
        <v>6.9902289856894768</v>
      </c>
    </row>
    <row r="21" spans="1:19" x14ac:dyDescent="0.2">
      <c r="A21">
        <v>-41.090000152587798</v>
      </c>
      <c r="B21">
        <v>-8.8883632923368001</v>
      </c>
      <c r="C21">
        <v>9.6875</v>
      </c>
      <c r="D21">
        <v>-0.91750846888637905</v>
      </c>
      <c r="E21">
        <v>-114.285720825195</v>
      </c>
      <c r="F21">
        <v>9.0980996028778893</v>
      </c>
      <c r="G21">
        <v>9.8359375</v>
      </c>
      <c r="H21">
        <v>0.92498550370799804</v>
      </c>
      <c r="I21">
        <v>200</v>
      </c>
      <c r="J21">
        <v>16.642918000000002</v>
      </c>
      <c r="K21">
        <f t="shared" si="5"/>
        <v>6.4650000000021635E-3</v>
      </c>
      <c r="L21">
        <f t="shared" si="6"/>
        <v>0</v>
      </c>
      <c r="M21">
        <f t="shared" si="0"/>
        <v>0</v>
      </c>
      <c r="N21">
        <f t="shared" si="7"/>
        <v>-221.00163773057068</v>
      </c>
      <c r="O21">
        <f t="shared" si="1"/>
        <v>8.9932314476073447</v>
      </c>
      <c r="P21" t="e">
        <f t="shared" si="2"/>
        <v>#DIV/0!</v>
      </c>
      <c r="R21">
        <f t="shared" si="3"/>
        <v>0</v>
      </c>
      <c r="S21">
        <f t="shared" si="4"/>
        <v>8.9932314476073447</v>
      </c>
    </row>
    <row r="22" spans="1:19" x14ac:dyDescent="0.2">
      <c r="A22">
        <v>-40.799999237060497</v>
      </c>
      <c r="B22">
        <v>-9.3726348155156103</v>
      </c>
      <c r="C22">
        <v>9.6875</v>
      </c>
      <c r="D22">
        <v>-0.96749778740806303</v>
      </c>
      <c r="E22">
        <v>-114.285720825195</v>
      </c>
      <c r="F22">
        <v>9.4682159260841701</v>
      </c>
      <c r="G22">
        <v>9.7109375</v>
      </c>
      <c r="H22">
        <v>0.97500534073915801</v>
      </c>
      <c r="I22">
        <v>200</v>
      </c>
      <c r="J22">
        <v>16.647257</v>
      </c>
      <c r="K22">
        <f t="shared" si="5"/>
        <v>4.3389999999980944E-3</v>
      </c>
      <c r="L22">
        <f t="shared" si="6"/>
        <v>1.1665062940197313</v>
      </c>
      <c r="M22">
        <f t="shared" si="0"/>
        <v>1.1665062940197313</v>
      </c>
      <c r="N22">
        <f t="shared" si="7"/>
        <v>268.84219728514489</v>
      </c>
      <c r="O22">
        <f t="shared" si="1"/>
        <v>9.4204253707998902</v>
      </c>
      <c r="P22">
        <f t="shared" si="2"/>
        <v>8.0757604301795087</v>
      </c>
      <c r="R22">
        <f t="shared" si="3"/>
        <v>1.4308678344072998</v>
      </c>
      <c r="S22">
        <f t="shared" si="4"/>
        <v>7.9895575363925904</v>
      </c>
    </row>
    <row r="23" spans="1:19" x14ac:dyDescent="0.2">
      <c r="A23">
        <v>-39.990001678466797</v>
      </c>
      <c r="B23">
        <v>-9.90625</v>
      </c>
      <c r="C23">
        <v>9.90625</v>
      </c>
      <c r="D23">
        <v>-1</v>
      </c>
      <c r="E23">
        <v>-182.85714721679599</v>
      </c>
      <c r="F23">
        <v>9.96875</v>
      </c>
      <c r="G23">
        <v>9.96875</v>
      </c>
      <c r="H23">
        <v>1</v>
      </c>
      <c r="I23">
        <v>200</v>
      </c>
      <c r="J23">
        <v>16.653243</v>
      </c>
      <c r="K23">
        <f t="shared" si="5"/>
        <v>5.9860000000000468E-3</v>
      </c>
      <c r="L23">
        <f t="shared" si="6"/>
        <v>2.3616980171359119</v>
      </c>
      <c r="M23">
        <f t="shared" si="0"/>
        <v>2.3616980171359119</v>
      </c>
      <c r="N23">
        <f t="shared" si="7"/>
        <v>199.66450436287525</v>
      </c>
      <c r="O23">
        <f t="shared" si="1"/>
        <v>9.9375</v>
      </c>
      <c r="P23">
        <f t="shared" si="2"/>
        <v>4.2077775938735158</v>
      </c>
      <c r="R23">
        <f t="shared" si="3"/>
        <v>2.8969219837283764</v>
      </c>
      <c r="S23">
        <f t="shared" si="4"/>
        <v>7.0405780162716241</v>
      </c>
    </row>
    <row r="24" spans="1:19" x14ac:dyDescent="0.2">
      <c r="A24">
        <v>-39.330001831054602</v>
      </c>
      <c r="B24">
        <v>-9.921875</v>
      </c>
      <c r="C24">
        <v>9.921875</v>
      </c>
      <c r="D24">
        <v>-1</v>
      </c>
      <c r="E24">
        <v>-182.85714721679599</v>
      </c>
      <c r="F24">
        <v>9.78125</v>
      </c>
      <c r="G24">
        <v>9.78125</v>
      </c>
      <c r="H24">
        <v>1</v>
      </c>
      <c r="I24">
        <v>331.42858886718699</v>
      </c>
      <c r="J24">
        <v>16.66872</v>
      </c>
      <c r="K24">
        <f t="shared" si="5"/>
        <v>1.5477000000000629E-2</v>
      </c>
      <c r="L24">
        <f t="shared" si="6"/>
        <v>0.74427669444999578</v>
      </c>
      <c r="M24">
        <f t="shared" si="0"/>
        <v>0.74427669444999578</v>
      </c>
      <c r="N24">
        <f t="shared" si="7"/>
        <v>-104.50483444374558</v>
      </c>
      <c r="O24">
        <f t="shared" si="1"/>
        <v>9.8515625</v>
      </c>
      <c r="P24">
        <f t="shared" si="2"/>
        <v>13.236424804729495</v>
      </c>
      <c r="R24">
        <f t="shared" si="3"/>
        <v>0.9129497092704717</v>
      </c>
      <c r="S24">
        <f t="shared" si="4"/>
        <v>8.938612790729529</v>
      </c>
    </row>
    <row r="25" spans="1:19" x14ac:dyDescent="0.2">
      <c r="A25">
        <v>-38.619998931884702</v>
      </c>
      <c r="B25">
        <v>-9.6171875</v>
      </c>
      <c r="C25">
        <v>9.6171875</v>
      </c>
      <c r="D25">
        <v>-1</v>
      </c>
      <c r="E25">
        <v>-182.85714721679599</v>
      </c>
      <c r="F25">
        <v>10.015625</v>
      </c>
      <c r="G25">
        <v>10.015625</v>
      </c>
      <c r="H25">
        <v>1</v>
      </c>
      <c r="I25">
        <v>331.42858886718699</v>
      </c>
      <c r="J25">
        <v>16.677204</v>
      </c>
      <c r="K25">
        <f t="shared" si="5"/>
        <v>8.4839999999992699E-3</v>
      </c>
      <c r="L25">
        <f t="shared" si="6"/>
        <v>1.4606186102335061</v>
      </c>
      <c r="M25">
        <f t="shared" si="0"/>
        <v>1.4606186102335061</v>
      </c>
      <c r="N25">
        <f t="shared" si="7"/>
        <v>84.434454948558695</v>
      </c>
      <c r="O25">
        <f t="shared" si="1"/>
        <v>9.81640625</v>
      </c>
      <c r="P25">
        <f t="shared" si="2"/>
        <v>6.7207183184052894</v>
      </c>
      <c r="R25">
        <f t="shared" si="3"/>
        <v>1.7916338715309714</v>
      </c>
      <c r="S25">
        <f t="shared" si="4"/>
        <v>8.024772378469029</v>
      </c>
    </row>
    <row r="26" spans="1:19" x14ac:dyDescent="0.2">
      <c r="A26">
        <v>-38.270000457763601</v>
      </c>
      <c r="B26">
        <v>-9.90625</v>
      </c>
      <c r="C26">
        <v>9.90625</v>
      </c>
      <c r="D26">
        <v>-1</v>
      </c>
      <c r="E26">
        <v>-182.85714721679599</v>
      </c>
      <c r="F26">
        <v>9.828125</v>
      </c>
      <c r="G26">
        <v>9.828125</v>
      </c>
      <c r="H26">
        <v>1</v>
      </c>
      <c r="I26">
        <v>331.42858886718699</v>
      </c>
      <c r="J26">
        <v>16.686199999999999</v>
      </c>
      <c r="K26">
        <f t="shared" si="5"/>
        <v>8.9959999999997819E-3</v>
      </c>
      <c r="L26">
        <f t="shared" si="6"/>
        <v>0.67903798914734992</v>
      </c>
      <c r="M26">
        <f t="shared" si="0"/>
        <v>0.67903798914734992</v>
      </c>
      <c r="N26">
        <f t="shared" si="7"/>
        <v>-86.880904967338282</v>
      </c>
      <c r="O26">
        <f t="shared" si="1"/>
        <v>9.8671875</v>
      </c>
      <c r="P26">
        <f t="shared" si="2"/>
        <v>14.531127356202806</v>
      </c>
      <c r="R26">
        <f t="shared" si="3"/>
        <v>0.83292616764493987</v>
      </c>
      <c r="S26">
        <f t="shared" si="4"/>
        <v>9.0342613323550598</v>
      </c>
    </row>
    <row r="27" spans="1:19" x14ac:dyDescent="0.2">
      <c r="A27">
        <v>-37.520000457763601</v>
      </c>
      <c r="B27">
        <v>-9.6328125</v>
      </c>
      <c r="C27">
        <v>9.6328125</v>
      </c>
      <c r="D27">
        <v>-1</v>
      </c>
      <c r="E27">
        <v>-257.14285278320301</v>
      </c>
      <c r="F27">
        <v>9.5546875</v>
      </c>
      <c r="G27">
        <v>9.5546875</v>
      </c>
      <c r="H27">
        <v>1</v>
      </c>
      <c r="I27">
        <v>462.857177734375</v>
      </c>
      <c r="J27">
        <v>16.691185000000001</v>
      </c>
      <c r="K27">
        <f t="shared" si="5"/>
        <v>4.9850000000013495E-3</v>
      </c>
      <c r="L27">
        <f t="shared" si="6"/>
        <v>2.6258714924681827</v>
      </c>
      <c r="M27">
        <f t="shared" si="0"/>
        <v>2.6258714924681827</v>
      </c>
      <c r="N27">
        <f t="shared" si="7"/>
        <v>390.53831561089385</v>
      </c>
      <c r="O27">
        <f t="shared" si="1"/>
        <v>9.59375</v>
      </c>
      <c r="P27">
        <f t="shared" si="2"/>
        <v>3.6535489369978169</v>
      </c>
      <c r="R27">
        <f t="shared" si="3"/>
        <v>3.2209642375030847</v>
      </c>
      <c r="S27">
        <f t="shared" si="4"/>
        <v>6.3727857624969158</v>
      </c>
    </row>
    <row r="28" spans="1:19" x14ac:dyDescent="0.2">
      <c r="A28">
        <v>-37.130001068115199</v>
      </c>
      <c r="B28">
        <v>-9.6484375</v>
      </c>
      <c r="C28">
        <v>9.6484375</v>
      </c>
      <c r="D28">
        <v>-1</v>
      </c>
      <c r="E28">
        <v>-257.14285278320301</v>
      </c>
      <c r="F28">
        <v>9.7578125</v>
      </c>
      <c r="G28">
        <v>9.7578125</v>
      </c>
      <c r="H28">
        <v>1</v>
      </c>
      <c r="I28">
        <v>462.857177734375</v>
      </c>
      <c r="J28">
        <v>16.69903</v>
      </c>
      <c r="K28">
        <f t="shared" si="5"/>
        <v>7.8449999999996578E-3</v>
      </c>
      <c r="L28">
        <f t="shared" si="6"/>
        <v>0.86765754367536196</v>
      </c>
      <c r="M28">
        <f t="shared" si="0"/>
        <v>0.86765754367536196</v>
      </c>
      <c r="N28">
        <f t="shared" si="7"/>
        <v>-224.11905019667273</v>
      </c>
      <c r="O28">
        <f t="shared" si="1"/>
        <v>9.703125</v>
      </c>
      <c r="P28">
        <f t="shared" si="2"/>
        <v>11.183127572311488</v>
      </c>
      <c r="R28">
        <f t="shared" si="3"/>
        <v>1.0642919604383398</v>
      </c>
      <c r="S28">
        <f t="shared" si="4"/>
        <v>8.6388330395616606</v>
      </c>
    </row>
    <row r="29" spans="1:19" x14ac:dyDescent="0.2">
      <c r="A29">
        <v>-36.740001678466797</v>
      </c>
      <c r="B29">
        <v>-9.765625</v>
      </c>
      <c r="C29">
        <v>9.765625</v>
      </c>
      <c r="D29">
        <v>-1</v>
      </c>
      <c r="E29">
        <v>-257.14285278320301</v>
      </c>
      <c r="F29">
        <v>9.671875</v>
      </c>
      <c r="G29">
        <v>9.671875</v>
      </c>
      <c r="H29">
        <v>1</v>
      </c>
      <c r="I29">
        <v>462.857177734375</v>
      </c>
      <c r="J29">
        <v>16.704329999999999</v>
      </c>
      <c r="K29">
        <f t="shared" si="5"/>
        <v>5.2999999999983061E-3</v>
      </c>
      <c r="L29">
        <f t="shared" si="6"/>
        <v>1.2842968736103948</v>
      </c>
      <c r="M29">
        <f t="shared" si="0"/>
        <v>1.2842968736103948</v>
      </c>
      <c r="N29">
        <f t="shared" si="7"/>
        <v>78.611194327389811</v>
      </c>
      <c r="O29">
        <f t="shared" si="1"/>
        <v>9.71875</v>
      </c>
      <c r="P29">
        <f t="shared" si="2"/>
        <v>7.5673702861853158</v>
      </c>
      <c r="R29">
        <f t="shared" si="3"/>
        <v>1.575352911253034</v>
      </c>
      <c r="S29">
        <f t="shared" si="4"/>
        <v>8.1433970887469656</v>
      </c>
    </row>
    <row r="30" spans="1:19" x14ac:dyDescent="0.2">
      <c r="A30">
        <v>-36.740001678466797</v>
      </c>
      <c r="B30">
        <v>-9.765625</v>
      </c>
      <c r="C30">
        <v>9.765625</v>
      </c>
      <c r="D30">
        <v>-1</v>
      </c>
      <c r="E30">
        <v>-257.14285278320301</v>
      </c>
      <c r="F30">
        <v>9.765625</v>
      </c>
      <c r="G30">
        <v>9.765625</v>
      </c>
      <c r="H30">
        <v>1</v>
      </c>
      <c r="I30">
        <v>462.857177734375</v>
      </c>
      <c r="J30">
        <v>16.708086000000002</v>
      </c>
      <c r="K30">
        <f t="shared" si="5"/>
        <v>3.7560000000027571E-3</v>
      </c>
      <c r="L30">
        <f t="shared" si="6"/>
        <v>0</v>
      </c>
      <c r="M30">
        <f t="shared" si="0"/>
        <v>0</v>
      </c>
      <c r="N30">
        <f t="shared" si="7"/>
        <v>-341.93207497589248</v>
      </c>
      <c r="O30">
        <f t="shared" si="1"/>
        <v>9.765625</v>
      </c>
      <c r="P30" t="e">
        <f t="shared" si="2"/>
        <v>#DIV/0!</v>
      </c>
      <c r="R30">
        <f t="shared" si="3"/>
        <v>0</v>
      </c>
      <c r="S30">
        <f t="shared" si="4"/>
        <v>9.765625</v>
      </c>
    </row>
    <row r="31" spans="1:19" x14ac:dyDescent="0.2">
      <c r="A31">
        <v>-35.919998168945298</v>
      </c>
      <c r="B31">
        <v>-9.4609375</v>
      </c>
      <c r="C31">
        <v>9.4609375</v>
      </c>
      <c r="D31">
        <v>-1</v>
      </c>
      <c r="E31">
        <v>-257.14285278320301</v>
      </c>
      <c r="F31">
        <v>9.546875</v>
      </c>
      <c r="G31">
        <v>9.546875</v>
      </c>
      <c r="H31">
        <v>1</v>
      </c>
      <c r="I31">
        <v>462.857177734375</v>
      </c>
      <c r="J31">
        <v>16.715603000000002</v>
      </c>
      <c r="K31">
        <f t="shared" si="5"/>
        <v>7.5169999999999959E-3</v>
      </c>
      <c r="L31">
        <f t="shared" si="6"/>
        <v>1.9039192655392922</v>
      </c>
      <c r="M31">
        <f t="shared" si="0"/>
        <v>1.9039192655392922</v>
      </c>
      <c r="N31">
        <f t="shared" si="7"/>
        <v>253.28179666612922</v>
      </c>
      <c r="O31">
        <f t="shared" si="1"/>
        <v>9.50390625</v>
      </c>
      <c r="P31">
        <f t="shared" si="2"/>
        <v>4.9917590635378035</v>
      </c>
      <c r="R31">
        <f t="shared" si="3"/>
        <v>2.3353983174671695</v>
      </c>
      <c r="S31">
        <f t="shared" si="4"/>
        <v>7.1685079325328305</v>
      </c>
    </row>
    <row r="32" spans="1:19" x14ac:dyDescent="0.2">
      <c r="A32">
        <v>-35.069999694824197</v>
      </c>
      <c r="B32">
        <v>-9.578125</v>
      </c>
      <c r="C32">
        <v>9.578125</v>
      </c>
      <c r="D32">
        <v>-1</v>
      </c>
      <c r="E32">
        <v>-348.57141113281199</v>
      </c>
      <c r="F32">
        <v>9.6640625</v>
      </c>
      <c r="G32">
        <v>9.6640625</v>
      </c>
      <c r="H32">
        <v>1</v>
      </c>
      <c r="I32">
        <v>605.71435546875</v>
      </c>
      <c r="J32">
        <v>16.722413</v>
      </c>
      <c r="K32">
        <f t="shared" si="5"/>
        <v>6.8099999999979843E-3</v>
      </c>
      <c r="L32">
        <f t="shared" si="6"/>
        <v>2.1784540396982894</v>
      </c>
      <c r="M32">
        <f t="shared" si="0"/>
        <v>2.1784540396982894</v>
      </c>
      <c r="N32">
        <f t="shared" si="7"/>
        <v>40.313476381656159</v>
      </c>
      <c r="O32">
        <f t="shared" si="1"/>
        <v>9.62109375</v>
      </c>
      <c r="P32">
        <f t="shared" si="2"/>
        <v>4.4164777290102926</v>
      </c>
      <c r="R32">
        <f t="shared" si="3"/>
        <v>2.6721500176373678</v>
      </c>
      <c r="S32">
        <f t="shared" si="4"/>
        <v>6.9489437323626326</v>
      </c>
    </row>
    <row r="33" spans="1:19" x14ac:dyDescent="0.2">
      <c r="A33">
        <v>-35.069999694824197</v>
      </c>
      <c r="B33">
        <v>-9.578125</v>
      </c>
      <c r="C33">
        <v>9.578125</v>
      </c>
      <c r="D33">
        <v>-1</v>
      </c>
      <c r="E33">
        <v>-348.57141113281199</v>
      </c>
      <c r="F33">
        <v>9.6640625</v>
      </c>
      <c r="G33">
        <v>9.6640625</v>
      </c>
      <c r="H33">
        <v>1</v>
      </c>
      <c r="I33">
        <v>605.71435546875</v>
      </c>
      <c r="J33">
        <v>16.726593999999999</v>
      </c>
      <c r="K33">
        <f t="shared" si="5"/>
        <v>4.1809999999991021E-3</v>
      </c>
      <c r="L33">
        <f t="shared" si="6"/>
        <v>0</v>
      </c>
      <c r="M33">
        <f t="shared" si="0"/>
        <v>0</v>
      </c>
      <c r="N33">
        <f t="shared" si="7"/>
        <v>-521.03660361127891</v>
      </c>
      <c r="O33">
        <f t="shared" si="1"/>
        <v>9.62109375</v>
      </c>
      <c r="P33" t="e">
        <f t="shared" si="2"/>
        <v>#DIV/0!</v>
      </c>
      <c r="R33">
        <f t="shared" si="3"/>
        <v>0</v>
      </c>
      <c r="S33">
        <f t="shared" si="4"/>
        <v>9.62109375</v>
      </c>
    </row>
    <row r="34" spans="1:19" x14ac:dyDescent="0.2">
      <c r="A34">
        <v>-34.619998931884702</v>
      </c>
      <c r="B34">
        <v>-9.578125</v>
      </c>
      <c r="C34">
        <v>9.578125</v>
      </c>
      <c r="D34">
        <v>-1</v>
      </c>
      <c r="E34">
        <v>-348.57141113281199</v>
      </c>
      <c r="F34">
        <v>9.6328125</v>
      </c>
      <c r="G34">
        <v>9.6328125</v>
      </c>
      <c r="H34">
        <v>1</v>
      </c>
      <c r="I34">
        <v>605.71435546875</v>
      </c>
      <c r="J34">
        <v>16.729818999999999</v>
      </c>
      <c r="K34">
        <f t="shared" si="5"/>
        <v>3.2250000000004775E-3</v>
      </c>
      <c r="L34">
        <f t="shared" si="6"/>
        <v>2.435347271249495</v>
      </c>
      <c r="M34">
        <f t="shared" si="0"/>
        <v>2.435347271249495</v>
      </c>
      <c r="N34">
        <f t="shared" si="7"/>
        <v>755.14644069740598</v>
      </c>
      <c r="O34">
        <f t="shared" si="1"/>
        <v>9.60546875</v>
      </c>
      <c r="P34">
        <f t="shared" si="2"/>
        <v>3.9441885202153353</v>
      </c>
      <c r="R34">
        <f t="shared" si="3"/>
        <v>2.9872621295805453</v>
      </c>
      <c r="S34">
        <f t="shared" si="4"/>
        <v>6.6182066204194552</v>
      </c>
    </row>
    <row r="35" spans="1:19" x14ac:dyDescent="0.2">
      <c r="A35">
        <v>-33.720001220703097</v>
      </c>
      <c r="B35">
        <v>-9.609375</v>
      </c>
      <c r="C35">
        <v>9.609375</v>
      </c>
      <c r="D35">
        <v>-1</v>
      </c>
      <c r="E35">
        <v>-348.57141113281199</v>
      </c>
      <c r="F35">
        <v>9.515625</v>
      </c>
      <c r="G35">
        <v>9.515625</v>
      </c>
      <c r="H35">
        <v>1</v>
      </c>
      <c r="I35">
        <v>605.71435546875</v>
      </c>
      <c r="J35">
        <v>16.737465</v>
      </c>
      <c r="K35">
        <f t="shared" si="5"/>
        <v>7.6460000000011519E-3</v>
      </c>
      <c r="L35">
        <f t="shared" si="6"/>
        <v>2.0543975046468193</v>
      </c>
      <c r="M35">
        <f t="shared" si="0"/>
        <v>2.0543975046468193</v>
      </c>
      <c r="N35">
        <f t="shared" si="7"/>
        <v>-49.823406565866911</v>
      </c>
      <c r="O35">
        <f t="shared" si="1"/>
        <v>9.5625</v>
      </c>
      <c r="P35">
        <f t="shared" si="2"/>
        <v>4.654649345304736</v>
      </c>
      <c r="R35">
        <f t="shared" si="3"/>
        <v>2.5199789521547431</v>
      </c>
      <c r="S35">
        <f t="shared" si="4"/>
        <v>7.0425210478452573</v>
      </c>
    </row>
    <row r="36" spans="1:19" x14ac:dyDescent="0.2">
      <c r="A36">
        <v>-33.270000457763601</v>
      </c>
      <c r="B36">
        <v>-9.546875</v>
      </c>
      <c r="C36">
        <v>9.546875</v>
      </c>
      <c r="D36">
        <v>-1</v>
      </c>
      <c r="E36">
        <v>-348.57141113281199</v>
      </c>
      <c r="F36">
        <v>9.609375</v>
      </c>
      <c r="G36">
        <v>9.609375</v>
      </c>
      <c r="H36">
        <v>1</v>
      </c>
      <c r="I36">
        <v>605.71435546875</v>
      </c>
      <c r="J36">
        <v>16.745096</v>
      </c>
      <c r="K36">
        <f t="shared" si="5"/>
        <v>7.6309999999999434E-3</v>
      </c>
      <c r="L36">
        <f t="shared" si="6"/>
        <v>1.0292222447622503</v>
      </c>
      <c r="M36">
        <f t="shared" si="0"/>
        <v>1.0292222447622503</v>
      </c>
      <c r="N36">
        <f t="shared" si="7"/>
        <v>-134.34350149188526</v>
      </c>
      <c r="O36">
        <f t="shared" si="1"/>
        <v>9.578125</v>
      </c>
      <c r="P36">
        <f t="shared" si="2"/>
        <v>9.3061776003612717</v>
      </c>
      <c r="R36">
        <f t="shared" si="3"/>
        <v>1.2624715460488298</v>
      </c>
      <c r="S36">
        <f t="shared" si="4"/>
        <v>8.3156534539511711</v>
      </c>
    </row>
    <row r="37" spans="1:19" x14ac:dyDescent="0.2">
      <c r="A37">
        <v>-32.810001373291001</v>
      </c>
      <c r="B37">
        <v>-9.6015625</v>
      </c>
      <c r="C37">
        <v>9.6015625</v>
      </c>
      <c r="D37">
        <v>-1</v>
      </c>
      <c r="E37">
        <v>-457.14285278320301</v>
      </c>
      <c r="F37">
        <v>9.4375</v>
      </c>
      <c r="G37">
        <v>9.4375</v>
      </c>
      <c r="H37">
        <v>1</v>
      </c>
      <c r="I37">
        <v>765.71435546875</v>
      </c>
      <c r="J37">
        <v>16.750302000000001</v>
      </c>
      <c r="K37">
        <f t="shared" si="5"/>
        <v>5.2060000000011541E-3</v>
      </c>
      <c r="L37">
        <f t="shared" si="6"/>
        <v>1.5421626162513635</v>
      </c>
      <c r="M37">
        <f t="shared" si="0"/>
        <v>1.5421626162513635</v>
      </c>
      <c r="N37">
        <f t="shared" si="7"/>
        <v>98.528692179984532</v>
      </c>
      <c r="O37">
        <f t="shared" si="1"/>
        <v>9.51953125</v>
      </c>
      <c r="P37">
        <f t="shared" si="2"/>
        <v>6.1728452950958914</v>
      </c>
      <c r="R37">
        <f t="shared" si="3"/>
        <v>1.891657931322023</v>
      </c>
      <c r="S37">
        <f t="shared" si="4"/>
        <v>7.6278733186779775</v>
      </c>
    </row>
    <row r="38" spans="1:19" x14ac:dyDescent="0.2">
      <c r="A38">
        <v>-31.879999160766602</v>
      </c>
      <c r="B38">
        <v>-9.2890625</v>
      </c>
      <c r="C38">
        <v>9.2890625</v>
      </c>
      <c r="D38">
        <v>-1</v>
      </c>
      <c r="E38">
        <v>-457.14285278320301</v>
      </c>
      <c r="F38">
        <v>9.09375</v>
      </c>
      <c r="G38">
        <v>9.09375</v>
      </c>
      <c r="H38">
        <v>1</v>
      </c>
      <c r="I38">
        <v>765.71435546875</v>
      </c>
      <c r="J38">
        <v>16.757007999999999</v>
      </c>
      <c r="K38">
        <f t="shared" si="5"/>
        <v>6.7059999999976583E-3</v>
      </c>
      <c r="L38">
        <f t="shared" si="6"/>
        <v>2.420459388516023</v>
      </c>
      <c r="M38">
        <f t="shared" si="0"/>
        <v>2.420459388516023</v>
      </c>
      <c r="N38">
        <f t="shared" si="7"/>
        <v>130.97178232403314</v>
      </c>
      <c r="O38">
        <f t="shared" si="1"/>
        <v>9.19140625</v>
      </c>
      <c r="P38">
        <f t="shared" si="2"/>
        <v>3.797380899513966</v>
      </c>
      <c r="R38">
        <f t="shared" si="3"/>
        <v>2.9690002542396545</v>
      </c>
      <c r="S38">
        <f t="shared" si="4"/>
        <v>6.2224059957603455</v>
      </c>
    </row>
    <row r="39" spans="1:19" x14ac:dyDescent="0.2">
      <c r="A39">
        <v>-31.389999389648398</v>
      </c>
      <c r="B39">
        <v>-9.0390625</v>
      </c>
      <c r="C39">
        <v>9.0390625</v>
      </c>
      <c r="D39">
        <v>-1</v>
      </c>
      <c r="E39">
        <v>-457.14285278320301</v>
      </c>
      <c r="F39">
        <v>9.1875</v>
      </c>
      <c r="G39">
        <v>9.1875</v>
      </c>
      <c r="H39">
        <v>1</v>
      </c>
      <c r="I39">
        <v>765.71435546875</v>
      </c>
      <c r="J39">
        <v>16.765867</v>
      </c>
      <c r="K39">
        <f t="shared" si="5"/>
        <v>8.8590000000010605E-3</v>
      </c>
      <c r="L39">
        <f t="shared" si="6"/>
        <v>0.96535831809800565</v>
      </c>
      <c r="M39">
        <f t="shared" si="0"/>
        <v>0.96535831809800565</v>
      </c>
      <c r="N39">
        <f t="shared" si="7"/>
        <v>-164.25116496419949</v>
      </c>
      <c r="O39">
        <f t="shared" si="1"/>
        <v>9.11328125</v>
      </c>
      <c r="P39">
        <f t="shared" si="2"/>
        <v>9.4403094469164728</v>
      </c>
      <c r="R39">
        <f t="shared" si="3"/>
        <v>1.1841343446884156</v>
      </c>
      <c r="S39">
        <f t="shared" si="4"/>
        <v>7.9291469053115842</v>
      </c>
    </row>
    <row r="40" spans="1:19" x14ac:dyDescent="0.2">
      <c r="A40">
        <v>-30.409999847412099</v>
      </c>
      <c r="B40">
        <v>-9.4296875</v>
      </c>
      <c r="C40">
        <v>9.4296875</v>
      </c>
      <c r="D40">
        <v>-1</v>
      </c>
      <c r="E40">
        <v>-457.14285278320301</v>
      </c>
      <c r="F40">
        <v>9.265625</v>
      </c>
      <c r="G40">
        <v>9.265625</v>
      </c>
      <c r="H40">
        <v>1</v>
      </c>
      <c r="I40">
        <v>765.71435546875</v>
      </c>
      <c r="J40">
        <v>16.773005000000001</v>
      </c>
      <c r="K40">
        <f t="shared" si="5"/>
        <v>7.1380000000011989E-3</v>
      </c>
      <c r="L40">
        <f t="shared" si="6"/>
        <v>2.3962200448385906</v>
      </c>
      <c r="M40">
        <f t="shared" si="0"/>
        <v>2.3962200448385906</v>
      </c>
      <c r="N40">
        <f t="shared" si="7"/>
        <v>200.45695247132875</v>
      </c>
      <c r="O40">
        <f t="shared" si="1"/>
        <v>9.34765625</v>
      </c>
      <c r="P40">
        <f t="shared" si="2"/>
        <v>3.901000774171246</v>
      </c>
      <c r="R40">
        <f t="shared" si="3"/>
        <v>2.9392676266721982</v>
      </c>
      <c r="S40">
        <f t="shared" si="4"/>
        <v>6.4083886233278022</v>
      </c>
    </row>
    <row r="41" spans="1:19" x14ac:dyDescent="0.2">
      <c r="A41">
        <v>-29.889999389648398</v>
      </c>
      <c r="B41">
        <v>-9.2578125</v>
      </c>
      <c r="C41">
        <v>9.2578125</v>
      </c>
      <c r="D41">
        <v>-1</v>
      </c>
      <c r="E41">
        <v>-565.71429443359295</v>
      </c>
      <c r="F41">
        <v>9.3671875</v>
      </c>
      <c r="G41">
        <v>9.3671875</v>
      </c>
      <c r="H41">
        <v>1</v>
      </c>
      <c r="I41">
        <v>937.14294433593705</v>
      </c>
      <c r="J41">
        <v>16.783721</v>
      </c>
      <c r="K41">
        <f t="shared" si="5"/>
        <v>1.0715999999998616E-2</v>
      </c>
      <c r="L41">
        <f t="shared" si="6"/>
        <v>0.8469317002477994</v>
      </c>
      <c r="M41">
        <f t="shared" si="0"/>
        <v>0.8469317002477994</v>
      </c>
      <c r="N41">
        <f t="shared" si="7"/>
        <v>-144.57711315705407</v>
      </c>
      <c r="O41">
        <f t="shared" si="1"/>
        <v>9.3125</v>
      </c>
      <c r="P41">
        <f t="shared" si="2"/>
        <v>10.995573783901705</v>
      </c>
      <c r="R41">
        <f t="shared" si="3"/>
        <v>1.0388690862939853</v>
      </c>
      <c r="S41">
        <f t="shared" si="4"/>
        <v>8.2736309137060147</v>
      </c>
    </row>
    <row r="42" spans="1:19" x14ac:dyDescent="0.2">
      <c r="A42">
        <v>-27.2299995422363</v>
      </c>
      <c r="B42">
        <v>-9.046875</v>
      </c>
      <c r="C42">
        <v>9.046875</v>
      </c>
      <c r="D42">
        <v>-1</v>
      </c>
      <c r="E42">
        <v>-565.71429443359295</v>
      </c>
      <c r="F42">
        <v>9.1796875</v>
      </c>
      <c r="G42">
        <v>9.1796875</v>
      </c>
      <c r="H42">
        <v>1</v>
      </c>
      <c r="I42">
        <v>937.14294433593705</v>
      </c>
      <c r="J42">
        <v>16.803622000000001</v>
      </c>
      <c r="K42">
        <f t="shared" si="5"/>
        <v>1.9901000000000835E-2</v>
      </c>
      <c r="L42">
        <f t="shared" si="6"/>
        <v>2.3328353067627741</v>
      </c>
      <c r="M42">
        <f t="shared" si="0"/>
        <v>2.3328353067627741</v>
      </c>
      <c r="N42">
        <f t="shared" si="7"/>
        <v>74.66477094190806</v>
      </c>
      <c r="O42">
        <f t="shared" si="1"/>
        <v>9.11328125</v>
      </c>
      <c r="P42">
        <f t="shared" si="2"/>
        <v>3.9065257729857947</v>
      </c>
      <c r="R42">
        <f t="shared" si="3"/>
        <v>2.8615182108568016</v>
      </c>
      <c r="S42">
        <f t="shared" si="4"/>
        <v>6.2517630391431984</v>
      </c>
    </row>
    <row r="43" spans="1:19" x14ac:dyDescent="0.2">
      <c r="A43">
        <v>-25.0100002288818</v>
      </c>
      <c r="B43">
        <v>-8.4921875</v>
      </c>
      <c r="C43">
        <v>8.4921875</v>
      </c>
      <c r="D43">
        <v>-1</v>
      </c>
      <c r="E43">
        <v>-685.71429443359295</v>
      </c>
      <c r="F43">
        <v>8.65625</v>
      </c>
      <c r="G43">
        <v>8.65625</v>
      </c>
      <c r="H43">
        <v>1</v>
      </c>
      <c r="I43">
        <v>1125.71435546875</v>
      </c>
      <c r="J43">
        <v>16.82367</v>
      </c>
      <c r="K43">
        <f t="shared" si="5"/>
        <v>2.0047999999999178E-2</v>
      </c>
      <c r="L43">
        <f t="shared" si="6"/>
        <v>1.932676447029674</v>
      </c>
      <c r="M43">
        <f t="shared" si="0"/>
        <v>1.932676447029674</v>
      </c>
      <c r="N43">
        <f t="shared" si="7"/>
        <v>-19.960038893311875</v>
      </c>
      <c r="O43">
        <f t="shared" si="1"/>
        <v>8.57421875</v>
      </c>
      <c r="P43">
        <f t="shared" si="2"/>
        <v>4.4364480993068947</v>
      </c>
      <c r="R43">
        <f t="shared" si="3"/>
        <v>2.3706726457873426</v>
      </c>
      <c r="S43">
        <f t="shared" si="4"/>
        <v>6.2035461042126574</v>
      </c>
    </row>
    <row r="44" spans="1:19" x14ac:dyDescent="0.2">
      <c r="A44">
        <v>-23.2399997711181</v>
      </c>
      <c r="B44">
        <v>-8.1796875</v>
      </c>
      <c r="C44">
        <v>8.1796875</v>
      </c>
      <c r="D44">
        <v>-1</v>
      </c>
      <c r="E44">
        <v>-771.42858886718705</v>
      </c>
      <c r="F44">
        <v>8.4375</v>
      </c>
      <c r="G44">
        <v>8.4375</v>
      </c>
      <c r="H44">
        <v>1</v>
      </c>
      <c r="I44">
        <v>1125.71435546875</v>
      </c>
      <c r="J44">
        <v>16.843594</v>
      </c>
      <c r="K44">
        <f t="shared" si="5"/>
        <v>1.9923999999999609E-2</v>
      </c>
      <c r="L44">
        <f t="shared" si="6"/>
        <v>1.5505087206275849</v>
      </c>
      <c r="M44">
        <f t="shared" si="0"/>
        <v>1.5505087206275849</v>
      </c>
      <c r="N44">
        <f t="shared" si="7"/>
        <v>-19.181275165734622</v>
      </c>
      <c r="O44">
        <f t="shared" si="1"/>
        <v>8.30859375</v>
      </c>
      <c r="P44">
        <f t="shared" si="2"/>
        <v>5.3586243272704772</v>
      </c>
      <c r="R44">
        <f t="shared" si="3"/>
        <v>1.9018954862805899</v>
      </c>
      <c r="S44">
        <f t="shared" si="4"/>
        <v>6.4066982637194103</v>
      </c>
    </row>
    <row r="45" spans="1:19" x14ac:dyDescent="0.2">
      <c r="A45">
        <v>-20.0100002288818</v>
      </c>
      <c r="B45">
        <v>-8.2265625</v>
      </c>
      <c r="C45">
        <v>8.2265625</v>
      </c>
      <c r="D45">
        <v>-1</v>
      </c>
      <c r="E45">
        <v>-771.42858886718705</v>
      </c>
      <c r="F45">
        <v>8.0859375</v>
      </c>
      <c r="G45">
        <v>8.0859375</v>
      </c>
      <c r="H45">
        <v>1</v>
      </c>
      <c r="I45">
        <v>1280</v>
      </c>
      <c r="J45">
        <v>16.863429</v>
      </c>
      <c r="K45">
        <f t="shared" si="5"/>
        <v>1.9835000000000491E-2</v>
      </c>
      <c r="L45">
        <f t="shared" si="6"/>
        <v>2.8421541139365614</v>
      </c>
      <c r="M45">
        <f t="shared" si="0"/>
        <v>2.8421541139365614</v>
      </c>
      <c r="N45">
        <f t="shared" si="7"/>
        <v>65.11950558653615</v>
      </c>
      <c r="O45">
        <f t="shared" si="1"/>
        <v>8.15625</v>
      </c>
      <c r="P45">
        <f t="shared" si="2"/>
        <v>2.8697423408553604</v>
      </c>
      <c r="R45">
        <f t="shared" si="3"/>
        <v>3.4862622884325538</v>
      </c>
      <c r="S45">
        <f t="shared" si="4"/>
        <v>4.6699877115674457</v>
      </c>
    </row>
    <row r="46" spans="1:19" x14ac:dyDescent="0.2">
      <c r="A46">
        <v>-17.209999084472599</v>
      </c>
      <c r="B46">
        <v>-8.3671875</v>
      </c>
      <c r="C46">
        <v>8.3671875</v>
      </c>
      <c r="D46">
        <v>-1</v>
      </c>
      <c r="E46">
        <v>-862.85723876953102</v>
      </c>
      <c r="F46">
        <v>8.4453125</v>
      </c>
      <c r="G46">
        <v>8.4453125</v>
      </c>
      <c r="H46">
        <v>1</v>
      </c>
      <c r="I46">
        <v>1422.85717773437</v>
      </c>
      <c r="J46">
        <v>16.883651</v>
      </c>
      <c r="K46">
        <f t="shared" si="5"/>
        <v>2.0222000000000406E-2</v>
      </c>
      <c r="L46">
        <f t="shared" si="6"/>
        <v>2.416637277695024</v>
      </c>
      <c r="M46">
        <f t="shared" si="0"/>
        <v>2.416637277695024</v>
      </c>
      <c r="N46">
        <f t="shared" si="7"/>
        <v>-21.042272586367758</v>
      </c>
      <c r="O46">
        <f t="shared" si="1"/>
        <v>8.40625</v>
      </c>
      <c r="P46">
        <f t="shared" si="2"/>
        <v>3.4784905776252186</v>
      </c>
      <c r="R46">
        <f t="shared" si="3"/>
        <v>2.9643119508319962</v>
      </c>
      <c r="S46">
        <f t="shared" si="4"/>
        <v>5.4419380491680034</v>
      </c>
    </row>
    <row r="47" spans="1:19" x14ac:dyDescent="0.2">
      <c r="A47">
        <v>-14.9799995422363</v>
      </c>
      <c r="B47">
        <v>-7.9765625</v>
      </c>
      <c r="C47">
        <v>7.9765625</v>
      </c>
      <c r="D47">
        <v>-1</v>
      </c>
      <c r="E47">
        <v>-960.00012207031205</v>
      </c>
      <c r="F47">
        <v>8.1171875</v>
      </c>
      <c r="G47">
        <v>8.1171875</v>
      </c>
      <c r="H47">
        <v>1</v>
      </c>
      <c r="I47">
        <v>1422.85717773437</v>
      </c>
      <c r="J47">
        <v>16.903608999999999</v>
      </c>
      <c r="K47">
        <f t="shared" si="5"/>
        <v>1.9957999999999032E-2</v>
      </c>
      <c r="L47">
        <f t="shared" si="6"/>
        <v>1.9501370042084207</v>
      </c>
      <c r="M47">
        <f t="shared" si="0"/>
        <v>1.9501370042084207</v>
      </c>
      <c r="N47">
        <f t="shared" si="7"/>
        <v>-23.374099282825227</v>
      </c>
      <c r="O47">
        <f t="shared" si="1"/>
        <v>8.046875</v>
      </c>
      <c r="P47">
        <f t="shared" si="2"/>
        <v>4.1263126552825469</v>
      </c>
      <c r="R47">
        <f t="shared" si="3"/>
        <v>2.3920902324441666</v>
      </c>
      <c r="S47">
        <f t="shared" si="4"/>
        <v>5.6547847675558334</v>
      </c>
    </row>
    <row r="48" spans="1:19" x14ac:dyDescent="0.2">
      <c r="A48">
        <v>-11.1300001144409</v>
      </c>
      <c r="B48">
        <v>-8.140625</v>
      </c>
      <c r="C48">
        <v>8.140625</v>
      </c>
      <c r="D48">
        <v>-1</v>
      </c>
      <c r="E48">
        <v>-960.00012207031205</v>
      </c>
      <c r="F48">
        <v>7.9296875</v>
      </c>
      <c r="G48">
        <v>7.9296875</v>
      </c>
      <c r="H48">
        <v>1</v>
      </c>
      <c r="I48">
        <v>1537.14294433593</v>
      </c>
      <c r="J48">
        <v>16.923518000000001</v>
      </c>
      <c r="K48">
        <f t="shared" si="5"/>
        <v>1.9909000000001953E-2</v>
      </c>
      <c r="L48">
        <f t="shared" si="6"/>
        <v>3.3751150843799711</v>
      </c>
      <c r="M48">
        <f t="shared" si="0"/>
        <v>3.3751150843799711</v>
      </c>
      <c r="N48">
        <f t="shared" si="7"/>
        <v>71.574568294309643</v>
      </c>
      <c r="O48">
        <f t="shared" si="1"/>
        <v>8.03515625</v>
      </c>
      <c r="P48">
        <f t="shared" si="2"/>
        <v>2.3807058571681581</v>
      </c>
      <c r="R48">
        <f t="shared" si="3"/>
        <v>4.1400064761077857</v>
      </c>
      <c r="S48">
        <f t="shared" si="4"/>
        <v>3.8951497738922143</v>
      </c>
    </row>
    <row r="49" spans="1:19" x14ac:dyDescent="0.2">
      <c r="A49">
        <v>-7.92000007629394</v>
      </c>
      <c r="B49">
        <v>-7.984375</v>
      </c>
      <c r="C49">
        <v>7.984375</v>
      </c>
      <c r="D49">
        <v>-1</v>
      </c>
      <c r="E49">
        <v>-1074.28588867187</v>
      </c>
      <c r="F49">
        <v>8.0078125</v>
      </c>
      <c r="G49">
        <v>8.0078125</v>
      </c>
      <c r="H49">
        <v>1</v>
      </c>
      <c r="I49">
        <v>1691.4287109375</v>
      </c>
      <c r="J49">
        <v>16.943552</v>
      </c>
      <c r="K49">
        <f t="shared" si="5"/>
        <v>2.0033999999998997E-2</v>
      </c>
      <c r="L49">
        <f t="shared" si="6"/>
        <v>2.7964994337032461</v>
      </c>
      <c r="M49">
        <f t="shared" si="0"/>
        <v>2.7964994337032461</v>
      </c>
      <c r="N49">
        <f t="shared" si="7"/>
        <v>-28.881683671595987</v>
      </c>
      <c r="O49">
        <f t="shared" si="1"/>
        <v>7.99609375</v>
      </c>
      <c r="P49">
        <f t="shared" si="2"/>
        <v>2.8593224992758985</v>
      </c>
      <c r="R49">
        <f t="shared" si="3"/>
        <v>3.4302610359996231</v>
      </c>
      <c r="S49">
        <f t="shared" si="4"/>
        <v>4.5658327140003774</v>
      </c>
    </row>
    <row r="50" spans="1:19" x14ac:dyDescent="0.2">
      <c r="A50">
        <v>-4.5900001525878897</v>
      </c>
      <c r="B50">
        <v>-7.84375</v>
      </c>
      <c r="C50">
        <v>7.84375</v>
      </c>
      <c r="D50">
        <v>-1</v>
      </c>
      <c r="E50">
        <v>-1074.28588867187</v>
      </c>
      <c r="F50">
        <v>8</v>
      </c>
      <c r="G50">
        <v>8</v>
      </c>
      <c r="H50">
        <v>1</v>
      </c>
      <c r="I50">
        <v>1691.4287109375</v>
      </c>
      <c r="J50">
        <v>16.964023999999998</v>
      </c>
      <c r="K50">
        <f t="shared" si="5"/>
        <v>2.0471999999998047E-2</v>
      </c>
      <c r="L50">
        <f t="shared" si="6"/>
        <v>2.8389733665414272</v>
      </c>
      <c r="M50">
        <f t="shared" si="0"/>
        <v>2.8389733665414272</v>
      </c>
      <c r="N50">
        <f t="shared" si="7"/>
        <v>2.074732944420925</v>
      </c>
      <c r="O50">
        <f t="shared" si="1"/>
        <v>7.921875</v>
      </c>
      <c r="P50">
        <f t="shared" si="2"/>
        <v>2.7904013096293347</v>
      </c>
      <c r="R50">
        <f t="shared" si="3"/>
        <v>3.4823606985650968</v>
      </c>
      <c r="S50">
        <f t="shared" si="4"/>
        <v>4.4395143014349028</v>
      </c>
    </row>
    <row r="51" spans="1:19" x14ac:dyDescent="0.2">
      <c r="A51">
        <v>-2.0799999237060498</v>
      </c>
      <c r="B51">
        <v>-7.7578125</v>
      </c>
      <c r="C51">
        <v>7.7578125</v>
      </c>
      <c r="D51">
        <v>-1</v>
      </c>
      <c r="E51">
        <v>-1154.28588867187</v>
      </c>
      <c r="F51">
        <v>7.75</v>
      </c>
      <c r="G51">
        <v>7.75</v>
      </c>
      <c r="H51">
        <v>1</v>
      </c>
      <c r="I51">
        <v>1862.85717773437</v>
      </c>
      <c r="J51">
        <v>16.983460999999998</v>
      </c>
      <c r="K51">
        <f t="shared" si="5"/>
        <v>1.9436999999999927E-2</v>
      </c>
      <c r="L51">
        <f t="shared" si="6"/>
        <v>2.2538338334001926</v>
      </c>
      <c r="M51">
        <f t="shared" si="0"/>
        <v>2.2538338334001926</v>
      </c>
      <c r="N51">
        <f t="shared" si="7"/>
        <v>-30.104415966519358</v>
      </c>
      <c r="O51">
        <f t="shared" si="1"/>
        <v>7.75390625</v>
      </c>
      <c r="P51">
        <f t="shared" si="2"/>
        <v>3.4403185075548603</v>
      </c>
      <c r="R51">
        <f t="shared" si="3"/>
        <v>2.7646128896555164</v>
      </c>
      <c r="S51">
        <f t="shared" si="4"/>
        <v>4.9892933603444831</v>
      </c>
    </row>
    <row r="52" spans="1:19" x14ac:dyDescent="0.2">
      <c r="A52">
        <v>-357.829986572265</v>
      </c>
      <c r="B52">
        <v>-7.765625</v>
      </c>
      <c r="C52">
        <v>7.765625</v>
      </c>
      <c r="D52">
        <v>-1</v>
      </c>
      <c r="E52">
        <v>-1228.57165527343</v>
      </c>
      <c r="F52">
        <v>7.8203125</v>
      </c>
      <c r="G52">
        <v>7.8203125</v>
      </c>
      <c r="H52">
        <v>1</v>
      </c>
      <c r="I52">
        <v>2051.4287109375</v>
      </c>
      <c r="J52">
        <v>17.003702000000001</v>
      </c>
      <c r="K52">
        <f t="shared" si="5"/>
        <v>2.0241000000002174E-2</v>
      </c>
      <c r="L52">
        <f t="shared" si="6"/>
        <v>-306.75404283101403</v>
      </c>
      <c r="M52">
        <f t="shared" si="0"/>
        <v>-306.75404283101403</v>
      </c>
      <c r="N52">
        <f t="shared" si="7"/>
        <v>-15266.433311811719</v>
      </c>
      <c r="O52">
        <f t="shared" si="1"/>
        <v>7.79296875</v>
      </c>
      <c r="P52">
        <f t="shared" si="2"/>
        <v>-2.5404616278498483E-2</v>
      </c>
      <c r="R52">
        <f t="shared" si="3"/>
        <v>-376.27271726823005</v>
      </c>
      <c r="S52">
        <f t="shared" si="4"/>
        <v>384.06568601823005</v>
      </c>
    </row>
    <row r="53" spans="1:19" x14ac:dyDescent="0.2">
      <c r="A53">
        <v>-355.20001220703102</v>
      </c>
      <c r="B53">
        <v>-7.6875</v>
      </c>
      <c r="C53">
        <v>7.6875</v>
      </c>
      <c r="D53">
        <v>-1</v>
      </c>
      <c r="E53">
        <v>-1228.57165527343</v>
      </c>
      <c r="F53">
        <v>7.6484375</v>
      </c>
      <c r="G53">
        <v>7.6484375</v>
      </c>
      <c r="H53">
        <v>1</v>
      </c>
      <c r="I53">
        <v>2051.4287109375</v>
      </c>
      <c r="J53">
        <v>17.023436</v>
      </c>
      <c r="K53">
        <f t="shared" si="5"/>
        <v>1.9733999999999696E-2</v>
      </c>
      <c r="L53">
        <f t="shared" si="6"/>
        <v>2.3260216842191856</v>
      </c>
      <c r="M53">
        <f t="shared" si="0"/>
        <v>2.3260216842191856</v>
      </c>
      <c r="N53">
        <f t="shared" si="7"/>
        <v>15662.311975029796</v>
      </c>
      <c r="O53">
        <f t="shared" si="1"/>
        <v>7.66796875</v>
      </c>
      <c r="P53">
        <f t="shared" si="2"/>
        <v>3.2966024358341417</v>
      </c>
      <c r="R53">
        <f t="shared" si="3"/>
        <v>2.8531604391213254</v>
      </c>
      <c r="S53">
        <f t="shared" si="4"/>
        <v>4.814808310878675</v>
      </c>
    </row>
    <row r="54" spans="1:19" x14ac:dyDescent="0.2">
      <c r="A54">
        <v>-350.75</v>
      </c>
      <c r="B54">
        <v>-7.7734375</v>
      </c>
      <c r="C54">
        <v>7.7734375</v>
      </c>
      <c r="D54">
        <v>-1</v>
      </c>
      <c r="E54">
        <v>-1302.857421875</v>
      </c>
      <c r="F54">
        <v>7.8984375</v>
      </c>
      <c r="G54">
        <v>7.8984375</v>
      </c>
      <c r="H54">
        <v>1</v>
      </c>
      <c r="I54">
        <v>2228.57177734375</v>
      </c>
      <c r="J54">
        <v>17.043543</v>
      </c>
      <c r="K54">
        <f t="shared" si="5"/>
        <v>2.0106999999999431E-2</v>
      </c>
      <c r="L54">
        <f t="shared" si="6"/>
        <v>3.8627027784668648</v>
      </c>
      <c r="M54">
        <f t="shared" si="0"/>
        <v>3.8627027784668648</v>
      </c>
      <c r="N54">
        <f t="shared" si="7"/>
        <v>76.4251799993894</v>
      </c>
      <c r="O54">
        <f t="shared" si="1"/>
        <v>7.8359375</v>
      </c>
      <c r="P54">
        <f t="shared" si="2"/>
        <v>2.0286151820125653</v>
      </c>
      <c r="R54">
        <f t="shared" si="3"/>
        <v>4.7380945888753638</v>
      </c>
      <c r="S54">
        <f t="shared" si="4"/>
        <v>3.0978429111246362</v>
      </c>
    </row>
    <row r="55" spans="1:19" x14ac:dyDescent="0.2">
      <c r="A55">
        <v>-347.11999511718699</v>
      </c>
      <c r="B55">
        <v>-7.6953125</v>
      </c>
      <c r="C55">
        <v>7.6953125</v>
      </c>
      <c r="D55">
        <v>-1</v>
      </c>
      <c r="E55">
        <v>-1302.857421875</v>
      </c>
      <c r="F55">
        <v>7.671875</v>
      </c>
      <c r="G55">
        <v>7.671875</v>
      </c>
      <c r="H55">
        <v>1</v>
      </c>
      <c r="I55">
        <v>2228.57177734375</v>
      </c>
      <c r="J55">
        <v>17.063442999999999</v>
      </c>
      <c r="K55">
        <f t="shared" si="5"/>
        <v>1.9899999999999807E-2</v>
      </c>
      <c r="L55">
        <f t="shared" si="6"/>
        <v>3.1836953300783284</v>
      </c>
      <c r="M55">
        <f t="shared" si="0"/>
        <v>3.1836953300783284</v>
      </c>
      <c r="N55">
        <f t="shared" si="7"/>
        <v>-34.120977305956934</v>
      </c>
      <c r="O55">
        <f t="shared" si="1"/>
        <v>7.68359375</v>
      </c>
      <c r="P55">
        <f t="shared" si="2"/>
        <v>2.4134199266520144</v>
      </c>
      <c r="R55">
        <f t="shared" si="3"/>
        <v>3.9052058833424148</v>
      </c>
      <c r="S55">
        <f t="shared" si="4"/>
        <v>3.7783878666575852</v>
      </c>
    </row>
    <row r="56" spans="1:19" x14ac:dyDescent="0.2">
      <c r="A56">
        <v>-344.350006103515</v>
      </c>
      <c r="B56">
        <v>-8.0078125</v>
      </c>
      <c r="C56">
        <v>8.0078125</v>
      </c>
      <c r="D56">
        <v>-1</v>
      </c>
      <c r="E56">
        <v>-1371.42883300781</v>
      </c>
      <c r="F56">
        <v>7.8203125</v>
      </c>
      <c r="G56">
        <v>7.8203125</v>
      </c>
      <c r="H56">
        <v>1</v>
      </c>
      <c r="I56">
        <v>2382.857421875</v>
      </c>
      <c r="J56">
        <v>17.083445999999999</v>
      </c>
      <c r="K56">
        <f t="shared" si="5"/>
        <v>2.0002999999999105E-2</v>
      </c>
      <c r="L56">
        <f t="shared" si="6"/>
        <v>2.4169088902988691</v>
      </c>
      <c r="M56">
        <f t="shared" si="0"/>
        <v>2.4169088902988691</v>
      </c>
      <c r="N56">
        <f t="shared" si="7"/>
        <v>-38.333571953181703</v>
      </c>
      <c r="O56">
        <f t="shared" si="1"/>
        <v>7.9140625</v>
      </c>
      <c r="P56">
        <f t="shared" si="2"/>
        <v>3.2744562824713537</v>
      </c>
      <c r="R56">
        <f t="shared" si="3"/>
        <v>2.9646451181198659</v>
      </c>
      <c r="S56">
        <f t="shared" si="4"/>
        <v>4.9494173818801341</v>
      </c>
    </row>
    <row r="57" spans="1:19" x14ac:dyDescent="0.2">
      <c r="A57">
        <v>-340.58999633789</v>
      </c>
      <c r="B57">
        <v>-8</v>
      </c>
      <c r="C57">
        <v>8</v>
      </c>
      <c r="D57">
        <v>-1</v>
      </c>
      <c r="E57">
        <v>-1411.42858886718</v>
      </c>
      <c r="F57">
        <v>8.140625</v>
      </c>
      <c r="G57">
        <v>8.140625</v>
      </c>
      <c r="H57">
        <v>1</v>
      </c>
      <c r="I57">
        <v>2497.14306640625</v>
      </c>
      <c r="J57">
        <v>17.103442000000001</v>
      </c>
      <c r="K57">
        <f t="shared" si="5"/>
        <v>1.9996000000002567E-2</v>
      </c>
      <c r="L57">
        <f t="shared" si="6"/>
        <v>3.2818838926429668</v>
      </c>
      <c r="M57">
        <f t="shared" si="0"/>
        <v>3.2818838926429668</v>
      </c>
      <c r="N57">
        <f t="shared" si="7"/>
        <v>43.257401597518836</v>
      </c>
      <c r="O57">
        <f t="shared" si="1"/>
        <v>8.0703125</v>
      </c>
      <c r="P57">
        <f t="shared" si="2"/>
        <v>2.4590487549213131</v>
      </c>
      <c r="R57">
        <f t="shared" si="3"/>
        <v>4.0256466015800259</v>
      </c>
      <c r="S57">
        <f t="shared" si="4"/>
        <v>4.0446658984199741</v>
      </c>
    </row>
    <row r="58" spans="1:19" x14ac:dyDescent="0.2">
      <c r="A58">
        <v>-335.89001464843699</v>
      </c>
      <c r="B58">
        <v>-7.4921875</v>
      </c>
      <c r="C58">
        <v>7.4921875</v>
      </c>
      <c r="D58">
        <v>-1</v>
      </c>
      <c r="E58">
        <v>-1411.42858886718</v>
      </c>
      <c r="F58">
        <v>7.8125</v>
      </c>
      <c r="G58">
        <v>7.8125</v>
      </c>
      <c r="H58">
        <v>1</v>
      </c>
      <c r="I58">
        <v>2497.14306640625</v>
      </c>
      <c r="J58">
        <v>17.123438</v>
      </c>
      <c r="K58">
        <f t="shared" si="5"/>
        <v>1.9995999999999015E-2</v>
      </c>
      <c r="L58">
        <f t="shared" si="6"/>
        <v>4.1023282288659777</v>
      </c>
      <c r="M58">
        <f t="shared" si="0"/>
        <v>4.1023282288659777</v>
      </c>
      <c r="N58">
        <f t="shared" si="7"/>
        <v>41.030422895731718</v>
      </c>
      <c r="O58">
        <f t="shared" si="1"/>
        <v>7.65234375</v>
      </c>
      <c r="P58">
        <f t="shared" si="2"/>
        <v>1.865366036816456</v>
      </c>
      <c r="R58">
        <f t="shared" si="3"/>
        <v>5.0320255783944425</v>
      </c>
      <c r="S58">
        <f t="shared" si="4"/>
        <v>2.6203181716055575</v>
      </c>
    </row>
    <row r="59" spans="1:19" x14ac:dyDescent="0.2">
      <c r="A59">
        <v>-332.04000854492102</v>
      </c>
      <c r="B59">
        <v>-7.765625</v>
      </c>
      <c r="C59">
        <v>7.765625</v>
      </c>
      <c r="D59">
        <v>-1</v>
      </c>
      <c r="E59">
        <v>-1491.4287109375</v>
      </c>
      <c r="F59">
        <v>7.9609375</v>
      </c>
      <c r="G59">
        <v>7.9609375</v>
      </c>
      <c r="H59">
        <v>1</v>
      </c>
      <c r="I59">
        <v>2628.57153320312</v>
      </c>
      <c r="J59">
        <v>17.143491000000001</v>
      </c>
      <c r="K59">
        <f t="shared" si="5"/>
        <v>2.0053000000000765E-2</v>
      </c>
      <c r="L59">
        <f t="shared" si="6"/>
        <v>3.350884293034921</v>
      </c>
      <c r="M59">
        <f t="shared" si="0"/>
        <v>3.350884293034921</v>
      </c>
      <c r="N59">
        <f t="shared" si="7"/>
        <v>-37.472893623449266</v>
      </c>
      <c r="O59">
        <f t="shared" si="1"/>
        <v>7.86328125</v>
      </c>
      <c r="P59">
        <f t="shared" si="2"/>
        <v>2.3466286992793082</v>
      </c>
      <c r="R59">
        <f t="shared" si="3"/>
        <v>4.1102843390600787</v>
      </c>
      <c r="S59">
        <f t="shared" si="4"/>
        <v>3.7529969109399213</v>
      </c>
    </row>
    <row r="60" spans="1:19" x14ac:dyDescent="0.2">
      <c r="A60">
        <v>-329.10998535156199</v>
      </c>
      <c r="B60">
        <v>-7.6796875</v>
      </c>
      <c r="C60">
        <v>7.6796875</v>
      </c>
      <c r="D60">
        <v>-1</v>
      </c>
      <c r="E60">
        <v>-1531.4287109375</v>
      </c>
      <c r="F60">
        <v>7.8984375</v>
      </c>
      <c r="G60">
        <v>7.8984375</v>
      </c>
      <c r="H60">
        <v>1</v>
      </c>
      <c r="I60">
        <v>2748.57153320312</v>
      </c>
      <c r="J60">
        <v>17.163495999999999</v>
      </c>
      <c r="K60">
        <f t="shared" si="5"/>
        <v>2.0004999999997608E-2</v>
      </c>
      <c r="L60">
        <f t="shared" si="6"/>
        <v>2.5562885220654685</v>
      </c>
      <c r="M60">
        <f t="shared" si="0"/>
        <v>2.5562885220654685</v>
      </c>
      <c r="N60">
        <f t="shared" si="7"/>
        <v>-39.719858583831417</v>
      </c>
      <c r="O60">
        <f t="shared" si="1"/>
        <v>7.7890625</v>
      </c>
      <c r="P60">
        <f t="shared" si="2"/>
        <v>3.0470200968185219</v>
      </c>
      <c r="R60">
        <f t="shared" si="3"/>
        <v>3.1356119040590316</v>
      </c>
      <c r="S60">
        <f t="shared" si="4"/>
        <v>4.6534505959409689</v>
      </c>
    </row>
    <row r="61" spans="1:19" x14ac:dyDescent="0.2">
      <c r="A61">
        <v>-324.29998779296801</v>
      </c>
      <c r="B61">
        <v>-7.171875</v>
      </c>
      <c r="C61">
        <v>7.171875</v>
      </c>
      <c r="D61">
        <v>-1</v>
      </c>
      <c r="E61">
        <v>-1531.4287109375</v>
      </c>
      <c r="F61">
        <v>7.421875</v>
      </c>
      <c r="G61">
        <v>7.421875</v>
      </c>
      <c r="H61">
        <v>1</v>
      </c>
      <c r="I61">
        <v>2748.57153320312</v>
      </c>
      <c r="J61">
        <v>17.183474</v>
      </c>
      <c r="K61">
        <f t="shared" si="5"/>
        <v>1.9978000000001828E-2</v>
      </c>
      <c r="L61">
        <f t="shared" si="6"/>
        <v>4.2021370712957227</v>
      </c>
      <c r="M61">
        <f t="shared" si="0"/>
        <v>4.2021370712957227</v>
      </c>
      <c r="N61">
        <f t="shared" si="7"/>
        <v>82.383048815201903</v>
      </c>
      <c r="O61">
        <f t="shared" si="1"/>
        <v>7.296875</v>
      </c>
      <c r="P61">
        <f t="shared" si="2"/>
        <v>1.7364676297315593</v>
      </c>
      <c r="R61">
        <f t="shared" si="3"/>
        <v>5.1544537752711346</v>
      </c>
      <c r="S61">
        <f t="shared" si="4"/>
        <v>2.1424212247288654</v>
      </c>
    </row>
    <row r="62" spans="1:19" x14ac:dyDescent="0.2">
      <c r="A62">
        <v>-320.39999389648398</v>
      </c>
      <c r="B62">
        <v>-7.5</v>
      </c>
      <c r="C62">
        <v>7.5</v>
      </c>
      <c r="D62">
        <v>-1</v>
      </c>
      <c r="E62">
        <v>-1565.71447753906</v>
      </c>
      <c r="F62">
        <v>7.7578125</v>
      </c>
      <c r="G62">
        <v>7.7578125</v>
      </c>
      <c r="H62">
        <v>1</v>
      </c>
      <c r="I62">
        <v>2811.42895507812</v>
      </c>
      <c r="J62">
        <v>17.203482999999999</v>
      </c>
      <c r="K62">
        <f t="shared" si="5"/>
        <v>2.0008999999998167E-2</v>
      </c>
      <c r="L62">
        <f t="shared" si="6"/>
        <v>3.4018558799208063</v>
      </c>
      <c r="M62">
        <f t="shared" si="0"/>
        <v>3.4018558799208063</v>
      </c>
      <c r="N62">
        <f t="shared" si="7"/>
        <v>-39.996061341145968</v>
      </c>
      <c r="O62">
        <f t="shared" si="1"/>
        <v>7.62890625</v>
      </c>
      <c r="P62">
        <f t="shared" si="2"/>
        <v>2.2425718546835083</v>
      </c>
      <c r="R62">
        <f t="shared" si="3"/>
        <v>4.1728074514664293</v>
      </c>
      <c r="S62">
        <f t="shared" si="4"/>
        <v>3.4560987985335707</v>
      </c>
    </row>
    <row r="63" spans="1:19" x14ac:dyDescent="0.2">
      <c r="A63">
        <v>-317.42001342773398</v>
      </c>
      <c r="B63">
        <v>-7.265625</v>
      </c>
      <c r="C63">
        <v>7.265625</v>
      </c>
      <c r="D63">
        <v>-1</v>
      </c>
      <c r="E63">
        <v>-1617.14306640625</v>
      </c>
      <c r="F63">
        <v>7.296875</v>
      </c>
      <c r="G63">
        <v>7.296875</v>
      </c>
      <c r="H63">
        <v>1</v>
      </c>
      <c r="I63">
        <v>2840.00024414062</v>
      </c>
      <c r="J63">
        <v>17.223448999999999</v>
      </c>
      <c r="K63">
        <f t="shared" si="5"/>
        <v>1.996600000000015E-2</v>
      </c>
      <c r="L63">
        <f t="shared" si="6"/>
        <v>2.6049519595718151</v>
      </c>
      <c r="M63">
        <f t="shared" si="0"/>
        <v>2.6049519595718151</v>
      </c>
      <c r="N63">
        <f t="shared" si="7"/>
        <v>-39.913048199388221</v>
      </c>
      <c r="O63">
        <f t="shared" si="1"/>
        <v>7.28125</v>
      </c>
      <c r="P63">
        <f t="shared" si="2"/>
        <v>2.7951571134528117</v>
      </c>
      <c r="R63">
        <f t="shared" si="3"/>
        <v>3.1953037786734204</v>
      </c>
      <c r="S63">
        <f t="shared" si="4"/>
        <v>4.08594622132658</v>
      </c>
    </row>
    <row r="64" spans="1:19" x14ac:dyDescent="0.2">
      <c r="A64">
        <v>-313.489990234375</v>
      </c>
      <c r="B64">
        <v>-7.25</v>
      </c>
      <c r="C64">
        <v>7.25</v>
      </c>
      <c r="D64">
        <v>-1</v>
      </c>
      <c r="E64">
        <v>-1617.14306640625</v>
      </c>
      <c r="F64">
        <v>7.46875</v>
      </c>
      <c r="G64">
        <v>7.46875</v>
      </c>
      <c r="H64">
        <v>1</v>
      </c>
      <c r="I64">
        <v>2840.00024414062</v>
      </c>
      <c r="J64">
        <v>17.243500000000001</v>
      </c>
      <c r="K64">
        <f t="shared" si="5"/>
        <v>2.0051000000002261E-2</v>
      </c>
      <c r="L64">
        <f t="shared" si="6"/>
        <v>3.4208690042316126</v>
      </c>
      <c r="M64">
        <f t="shared" si="0"/>
        <v>3.4208690042316126</v>
      </c>
      <c r="N64">
        <f t="shared" si="7"/>
        <v>40.692087410089542</v>
      </c>
      <c r="O64">
        <f t="shared" si="1"/>
        <v>7.359375</v>
      </c>
      <c r="P64">
        <f t="shared" si="2"/>
        <v>2.1513173965142944</v>
      </c>
      <c r="R64">
        <f t="shared" si="3"/>
        <v>4.1961294585120763</v>
      </c>
      <c r="S64">
        <f t="shared" si="4"/>
        <v>3.1632455414879237</v>
      </c>
    </row>
    <row r="65" spans="1:19" x14ac:dyDescent="0.2">
      <c r="A65">
        <v>-309.39999389648398</v>
      </c>
      <c r="B65">
        <v>-7.25</v>
      </c>
      <c r="C65">
        <v>7.25</v>
      </c>
      <c r="D65">
        <v>-1</v>
      </c>
      <c r="E65">
        <v>-1674.28588867187</v>
      </c>
      <c r="F65">
        <v>7.4453125</v>
      </c>
      <c r="G65">
        <v>7.4453125</v>
      </c>
      <c r="H65">
        <v>1</v>
      </c>
      <c r="I65">
        <v>2822.85693359375</v>
      </c>
      <c r="J65">
        <v>17.263777999999999</v>
      </c>
      <c r="K65">
        <f t="shared" si="5"/>
        <v>2.0277999999997576E-2</v>
      </c>
      <c r="L65">
        <f t="shared" si="6"/>
        <v>3.5202634624083902</v>
      </c>
      <c r="M65">
        <f t="shared" si="0"/>
        <v>3.5202634624083902</v>
      </c>
      <c r="N65">
        <f t="shared" si="7"/>
        <v>4.9015907967644488</v>
      </c>
      <c r="O65">
        <f t="shared" si="1"/>
        <v>7.34765625</v>
      </c>
      <c r="P65">
        <f t="shared" si="2"/>
        <v>2.0872461190655023</v>
      </c>
      <c r="R65">
        <f t="shared" si="3"/>
        <v>4.3180493605757055</v>
      </c>
      <c r="S65">
        <f t="shared" si="4"/>
        <v>3.0296068894242945</v>
      </c>
    </row>
    <row r="66" spans="1:19" x14ac:dyDescent="0.2">
      <c r="A66">
        <v>-304.17999267578102</v>
      </c>
      <c r="B66">
        <v>-7.3984375</v>
      </c>
      <c r="C66">
        <v>7.3984375</v>
      </c>
      <c r="D66">
        <v>-1</v>
      </c>
      <c r="E66">
        <v>-1720.00024414062</v>
      </c>
      <c r="F66">
        <v>7.625</v>
      </c>
      <c r="G66">
        <v>7.625</v>
      </c>
      <c r="H66">
        <v>1</v>
      </c>
      <c r="I66">
        <v>2817.14282226562</v>
      </c>
      <c r="J66">
        <v>17.283574999999999</v>
      </c>
      <c r="K66">
        <f t="shared" si="5"/>
        <v>1.9797000000000509E-2</v>
      </c>
      <c r="L66">
        <f t="shared" si="6"/>
        <v>4.6020209253618098</v>
      </c>
      <c r="M66">
        <f t="shared" si="0"/>
        <v>4.6020209253618098</v>
      </c>
      <c r="N66">
        <f t="shared" si="7"/>
        <v>54.642494466504616</v>
      </c>
      <c r="O66">
        <f t="shared" si="1"/>
        <v>7.51171875</v>
      </c>
      <c r="P66">
        <f t="shared" si="2"/>
        <v>1.6322652312602055</v>
      </c>
      <c r="R66">
        <f t="shared" si="3"/>
        <v>5.644962011030648</v>
      </c>
      <c r="S66">
        <f t="shared" si="4"/>
        <v>1.866756738969352</v>
      </c>
    </row>
    <row r="67" spans="1:19" x14ac:dyDescent="0.2">
      <c r="A67">
        <v>-300.92999267578102</v>
      </c>
      <c r="B67">
        <v>-7.6640625</v>
      </c>
      <c r="C67">
        <v>7.6640625</v>
      </c>
      <c r="D67">
        <v>-1</v>
      </c>
      <c r="E67">
        <v>-1720.00024414062</v>
      </c>
      <c r="F67">
        <v>7.84375</v>
      </c>
      <c r="G67">
        <v>7.84375</v>
      </c>
      <c r="H67">
        <v>1</v>
      </c>
      <c r="I67">
        <v>2817.14282226562</v>
      </c>
      <c r="J67">
        <v>17.303401999999998</v>
      </c>
      <c r="K67">
        <f t="shared" si="5"/>
        <v>1.9826999999999373E-2</v>
      </c>
      <c r="L67">
        <f t="shared" si="6"/>
        <v>2.8609068789941761</v>
      </c>
      <c r="M67">
        <f t="shared" ref="M67:M130" si="8">L67</f>
        <v>2.8609068789941761</v>
      </c>
      <c r="N67">
        <f t="shared" si="7"/>
        <v>-87.815304704074691</v>
      </c>
      <c r="O67">
        <f t="shared" ref="O67:O130" si="9">(ABS(B67)+ABS(F67))/2</f>
        <v>7.75390625</v>
      </c>
      <c r="P67">
        <f t="shared" ref="P67:P131" si="10">O67/M67</f>
        <v>2.71029662200193</v>
      </c>
      <c r="R67">
        <f t="shared" ref="R67:R131" si="11">$Q$2*M67</f>
        <v>3.5092649318513676</v>
      </c>
      <c r="S67">
        <f t="shared" ref="S67:S131" si="12">O67-R67</f>
        <v>4.2446413181486324</v>
      </c>
    </row>
    <row r="68" spans="1:19" x14ac:dyDescent="0.2">
      <c r="A68">
        <v>-295.41000366210898</v>
      </c>
      <c r="B68">
        <v>-7.3984375</v>
      </c>
      <c r="C68">
        <v>7.3984375</v>
      </c>
      <c r="D68">
        <v>-1</v>
      </c>
      <c r="E68">
        <v>-1737.14294433593</v>
      </c>
      <c r="F68">
        <v>7.5625</v>
      </c>
      <c r="G68">
        <v>7.5625</v>
      </c>
      <c r="H68">
        <v>1</v>
      </c>
      <c r="I68">
        <v>2828.57104492187</v>
      </c>
      <c r="J68">
        <v>17.323445</v>
      </c>
      <c r="K68">
        <f t="shared" ref="K68:K131" si="13">J68-J67</f>
        <v>2.0043000000001143E-2</v>
      </c>
      <c r="L68">
        <f t="shared" ref="L68:L131" si="14">(RADIANS(A68)-RADIANS(A67))/K68</f>
        <v>4.806764604225223</v>
      </c>
      <c r="M68">
        <f t="shared" si="8"/>
        <v>4.806764604225223</v>
      </c>
      <c r="N68">
        <f t="shared" ref="N68:N131" si="15">(M68-M67)/K68</f>
        <v>97.08415532759247</v>
      </c>
      <c r="O68">
        <f t="shared" si="9"/>
        <v>7.48046875</v>
      </c>
      <c r="P68">
        <f t="shared" si="10"/>
        <v>1.5562377952572399</v>
      </c>
      <c r="R68">
        <f t="shared" si="11"/>
        <v>5.8961060861940524</v>
      </c>
      <c r="S68">
        <f t="shared" si="12"/>
        <v>1.5843626638059476</v>
      </c>
    </row>
    <row r="69" spans="1:19" x14ac:dyDescent="0.2">
      <c r="A69">
        <v>-290.83999633789</v>
      </c>
      <c r="B69">
        <v>-7.3203125</v>
      </c>
      <c r="C69">
        <v>7.3203125</v>
      </c>
      <c r="D69">
        <v>-1</v>
      </c>
      <c r="E69">
        <v>-1737.14294433593</v>
      </c>
      <c r="F69">
        <v>7.4609375</v>
      </c>
      <c r="G69">
        <v>7.4609375</v>
      </c>
      <c r="H69">
        <v>1</v>
      </c>
      <c r="I69">
        <v>2828.57104492187</v>
      </c>
      <c r="J69">
        <v>17.343422</v>
      </c>
      <c r="K69">
        <f t="shared" si="13"/>
        <v>1.99770000000008E-2</v>
      </c>
      <c r="L69">
        <f t="shared" si="14"/>
        <v>3.9926753089990217</v>
      </c>
      <c r="M69">
        <f t="shared" si="8"/>
        <v>3.9926753089990217</v>
      </c>
      <c r="N69">
        <f t="shared" si="15"/>
        <v>-40.751328789416263</v>
      </c>
      <c r="O69">
        <f t="shared" si="9"/>
        <v>7.390625</v>
      </c>
      <c r="P69">
        <f t="shared" si="10"/>
        <v>1.8510458346919416</v>
      </c>
      <c r="R69">
        <f t="shared" si="11"/>
        <v>4.8975223727187984</v>
      </c>
      <c r="S69">
        <f t="shared" si="12"/>
        <v>2.4931026272812016</v>
      </c>
    </row>
    <row r="70" spans="1:19" x14ac:dyDescent="0.2">
      <c r="A70">
        <v>-287.26998901367102</v>
      </c>
      <c r="B70">
        <v>-7.46875</v>
      </c>
      <c r="C70">
        <v>7.46875</v>
      </c>
      <c r="D70">
        <v>-1</v>
      </c>
      <c r="E70">
        <v>-1765.71435546875</v>
      </c>
      <c r="F70">
        <v>7.625</v>
      </c>
      <c r="G70">
        <v>7.625</v>
      </c>
      <c r="H70">
        <v>1</v>
      </c>
      <c r="I70">
        <v>2817.14233398437</v>
      </c>
      <c r="J70">
        <v>17.363448000000002</v>
      </c>
      <c r="K70">
        <f t="shared" si="13"/>
        <v>2.0026000000001432E-2</v>
      </c>
      <c r="L70">
        <f t="shared" si="14"/>
        <v>3.1113743197807842</v>
      </c>
      <c r="M70">
        <f t="shared" si="8"/>
        <v>3.1113743197807842</v>
      </c>
      <c r="N70">
        <f t="shared" si="15"/>
        <v>-44.007839269857911</v>
      </c>
      <c r="O70">
        <f t="shared" si="9"/>
        <v>7.546875</v>
      </c>
      <c r="P70">
        <f t="shared" si="10"/>
        <v>2.4255760395077517</v>
      </c>
      <c r="R70">
        <f t="shared" si="11"/>
        <v>3.8164949968970436</v>
      </c>
      <c r="S70">
        <f t="shared" si="12"/>
        <v>3.7303800031029564</v>
      </c>
    </row>
    <row r="71" spans="1:19" x14ac:dyDescent="0.2">
      <c r="A71">
        <v>-282.39999389648398</v>
      </c>
      <c r="B71">
        <v>-7.328125</v>
      </c>
      <c r="C71">
        <v>7.328125</v>
      </c>
      <c r="D71">
        <v>-1</v>
      </c>
      <c r="E71">
        <v>-1765.71435546875</v>
      </c>
      <c r="F71">
        <v>7.484375</v>
      </c>
      <c r="G71">
        <v>7.484375</v>
      </c>
      <c r="H71">
        <v>1</v>
      </c>
      <c r="I71">
        <v>2799.99975585937</v>
      </c>
      <c r="J71">
        <v>17.383410000000001</v>
      </c>
      <c r="K71">
        <f t="shared" si="13"/>
        <v>1.9961999999999591E-2</v>
      </c>
      <c r="L71">
        <f t="shared" si="14"/>
        <v>4.2579625964814234</v>
      </c>
      <c r="M71">
        <f t="shared" si="8"/>
        <v>4.2579625964814234</v>
      </c>
      <c r="N71">
        <f t="shared" si="15"/>
        <v>57.438547074474634</v>
      </c>
      <c r="O71">
        <f t="shared" si="9"/>
        <v>7.40625</v>
      </c>
      <c r="P71">
        <f t="shared" si="10"/>
        <v>1.7393882243400096</v>
      </c>
      <c r="R71">
        <f t="shared" si="11"/>
        <v>5.2229308582809955</v>
      </c>
      <c r="S71">
        <f t="shared" si="12"/>
        <v>2.1833191417190045</v>
      </c>
    </row>
    <row r="72" spans="1:19" x14ac:dyDescent="0.2">
      <c r="A72">
        <v>-276.13000488281199</v>
      </c>
      <c r="B72">
        <v>-7.140625</v>
      </c>
      <c r="C72">
        <v>7.140625</v>
      </c>
      <c r="D72">
        <v>-1</v>
      </c>
      <c r="E72">
        <v>-1817.14282226562</v>
      </c>
      <c r="F72">
        <v>7.5390625</v>
      </c>
      <c r="G72">
        <v>7.5390625</v>
      </c>
      <c r="H72">
        <v>1</v>
      </c>
      <c r="I72">
        <v>2799.99975585937</v>
      </c>
      <c r="J72">
        <v>17.403455999999998</v>
      </c>
      <c r="K72">
        <f t="shared" si="13"/>
        <v>2.0045999999997122E-2</v>
      </c>
      <c r="L72">
        <f t="shared" si="14"/>
        <v>5.4590418214339023</v>
      </c>
      <c r="M72">
        <f t="shared" si="8"/>
        <v>5.4590418214339023</v>
      </c>
      <c r="N72">
        <f t="shared" si="15"/>
        <v>59.916154093218168</v>
      </c>
      <c r="O72">
        <f t="shared" si="9"/>
        <v>7.33984375</v>
      </c>
      <c r="P72">
        <f t="shared" si="10"/>
        <v>1.3445296793993191</v>
      </c>
      <c r="R72">
        <f t="shared" si="11"/>
        <v>6.6962067748962228</v>
      </c>
      <c r="S72">
        <f t="shared" si="12"/>
        <v>0.64363697510377715</v>
      </c>
    </row>
    <row r="73" spans="1:19" x14ac:dyDescent="0.2">
      <c r="A73">
        <v>-270.95999145507801</v>
      </c>
      <c r="B73">
        <v>-7.3125</v>
      </c>
      <c r="C73">
        <v>7.3125</v>
      </c>
      <c r="D73">
        <v>-1</v>
      </c>
      <c r="E73">
        <v>-1817.14282226562</v>
      </c>
      <c r="F73">
        <v>7.5078125</v>
      </c>
      <c r="G73">
        <v>7.5078125</v>
      </c>
      <c r="H73">
        <v>1</v>
      </c>
      <c r="I73">
        <v>2782.85668945312</v>
      </c>
      <c r="J73">
        <v>17.423943000000001</v>
      </c>
      <c r="K73">
        <f t="shared" si="13"/>
        <v>2.0487000000002809E-2</v>
      </c>
      <c r="L73">
        <f t="shared" si="14"/>
        <v>4.4044397269616589</v>
      </c>
      <c r="M73">
        <f t="shared" si="8"/>
        <v>4.4044397269616589</v>
      </c>
      <c r="N73">
        <f t="shared" si="15"/>
        <v>-51.476648336608527</v>
      </c>
      <c r="O73">
        <f t="shared" si="9"/>
        <v>7.41015625</v>
      </c>
      <c r="P73">
        <f t="shared" si="10"/>
        <v>1.682428801247734</v>
      </c>
      <c r="R73">
        <f t="shared" si="11"/>
        <v>5.4026036260619676</v>
      </c>
      <c r="S73">
        <f t="shared" si="12"/>
        <v>2.0075526239380324</v>
      </c>
    </row>
    <row r="74" spans="1:19" x14ac:dyDescent="0.2">
      <c r="A74">
        <v>-267.04998779296801</v>
      </c>
      <c r="B74">
        <v>-7.2265625</v>
      </c>
      <c r="C74">
        <v>7.2265625</v>
      </c>
      <c r="D74">
        <v>-1</v>
      </c>
      <c r="E74">
        <v>-1874.28564453125</v>
      </c>
      <c r="F74">
        <v>7.4140625</v>
      </c>
      <c r="G74">
        <v>7.4140625</v>
      </c>
      <c r="H74">
        <v>1</v>
      </c>
      <c r="I74">
        <v>2788.5712890625</v>
      </c>
      <c r="J74">
        <v>17.443512999999999</v>
      </c>
      <c r="K74">
        <f t="shared" si="13"/>
        <v>1.9569999999998089E-2</v>
      </c>
      <c r="L74">
        <f t="shared" si="14"/>
        <v>3.4870944133296975</v>
      </c>
      <c r="M74">
        <f t="shared" si="8"/>
        <v>3.4870944133296975</v>
      </c>
      <c r="N74">
        <f t="shared" si="15"/>
        <v>-46.875079899440522</v>
      </c>
      <c r="O74">
        <f t="shared" si="9"/>
        <v>7.3203125</v>
      </c>
      <c r="P74">
        <f t="shared" si="10"/>
        <v>2.0992584749118119</v>
      </c>
      <c r="R74">
        <f t="shared" si="11"/>
        <v>4.27736331741598</v>
      </c>
      <c r="S74">
        <f t="shared" si="12"/>
        <v>3.04294918258402</v>
      </c>
    </row>
    <row r="75" spans="1:19" x14ac:dyDescent="0.2">
      <c r="A75">
        <v>-261.69000244140602</v>
      </c>
      <c r="B75">
        <v>-7.3828125</v>
      </c>
      <c r="C75">
        <v>7.3828125</v>
      </c>
      <c r="D75">
        <v>-1</v>
      </c>
      <c r="E75">
        <v>-1874.28564453125</v>
      </c>
      <c r="F75">
        <v>7.5234375</v>
      </c>
      <c r="G75">
        <v>7.5234375</v>
      </c>
      <c r="H75">
        <v>1</v>
      </c>
      <c r="I75">
        <v>2788.5712890625</v>
      </c>
      <c r="J75">
        <v>17.463446000000001</v>
      </c>
      <c r="K75">
        <f t="shared" si="13"/>
        <v>1.9933000000001755E-2</v>
      </c>
      <c r="L75">
        <f t="shared" si="14"/>
        <v>4.6931918047164922</v>
      </c>
      <c r="M75">
        <f t="shared" si="8"/>
        <v>4.6931918047164922</v>
      </c>
      <c r="N75">
        <f t="shared" si="15"/>
        <v>60.507569928595224</v>
      </c>
      <c r="O75">
        <f t="shared" si="9"/>
        <v>7.453125</v>
      </c>
      <c r="P75">
        <f t="shared" si="10"/>
        <v>1.5880716813043678</v>
      </c>
      <c r="R75">
        <f t="shared" si="11"/>
        <v>5.7567946512590229</v>
      </c>
      <c r="S75">
        <f t="shared" si="12"/>
        <v>1.6963303487409771</v>
      </c>
    </row>
    <row r="76" spans="1:19" x14ac:dyDescent="0.2">
      <c r="A76">
        <v>-254.80999755859301</v>
      </c>
      <c r="B76">
        <v>-7.3359375</v>
      </c>
      <c r="C76">
        <v>7.3359375</v>
      </c>
      <c r="D76">
        <v>-1</v>
      </c>
      <c r="E76">
        <v>-1942.85693359375</v>
      </c>
      <c r="F76">
        <v>7.53125</v>
      </c>
      <c r="G76">
        <v>7.53125</v>
      </c>
      <c r="H76">
        <v>1</v>
      </c>
      <c r="I76">
        <v>2805.71411132812</v>
      </c>
      <c r="J76">
        <v>17.483422000000001</v>
      </c>
      <c r="K76">
        <f t="shared" si="13"/>
        <v>1.9975999999999772E-2</v>
      </c>
      <c r="L76">
        <f t="shared" si="14"/>
        <v>6.0111502682406499</v>
      </c>
      <c r="M76">
        <f t="shared" si="8"/>
        <v>6.0111502682406499</v>
      </c>
      <c r="N76">
        <f t="shared" si="15"/>
        <v>65.977095691037889</v>
      </c>
      <c r="O76">
        <f t="shared" si="9"/>
        <v>7.43359375</v>
      </c>
      <c r="P76">
        <f t="shared" si="10"/>
        <v>1.2366341579039701</v>
      </c>
      <c r="R76">
        <f t="shared" si="11"/>
        <v>7.3734377694398203</v>
      </c>
      <c r="S76">
        <f t="shared" si="12"/>
        <v>6.0155980560179678E-2</v>
      </c>
    </row>
    <row r="77" spans="1:19" x14ac:dyDescent="0.2">
      <c r="A77">
        <v>-249.05999755859301</v>
      </c>
      <c r="B77">
        <v>-7.265625</v>
      </c>
      <c r="C77">
        <v>7.265625</v>
      </c>
      <c r="D77">
        <v>-1</v>
      </c>
      <c r="E77">
        <v>-2011.4287109375</v>
      </c>
      <c r="F77">
        <v>7.640625</v>
      </c>
      <c r="G77">
        <v>7.640625</v>
      </c>
      <c r="H77">
        <v>1</v>
      </c>
      <c r="I77">
        <v>2845.71435546875</v>
      </c>
      <c r="J77">
        <v>17.503446</v>
      </c>
      <c r="K77">
        <f t="shared" si="13"/>
        <v>2.0023999999999376E-2</v>
      </c>
      <c r="L77">
        <f t="shared" si="14"/>
        <v>5.0118074305671723</v>
      </c>
      <c r="M77">
        <f t="shared" si="8"/>
        <v>5.0118074305671723</v>
      </c>
      <c r="N77">
        <f t="shared" si="15"/>
        <v>-49.907253179859609</v>
      </c>
      <c r="O77">
        <f t="shared" si="9"/>
        <v>7.453125</v>
      </c>
      <c r="P77">
        <f t="shared" si="10"/>
        <v>1.4871132028224299</v>
      </c>
      <c r="R77">
        <f t="shared" si="11"/>
        <v>6.1476171036594192</v>
      </c>
      <c r="S77">
        <f t="shared" si="12"/>
        <v>1.3055078963405808</v>
      </c>
    </row>
    <row r="78" spans="1:19" x14ac:dyDescent="0.2">
      <c r="A78">
        <v>-244.63999938964801</v>
      </c>
      <c r="B78">
        <v>-7.390625</v>
      </c>
      <c r="C78">
        <v>7.390625</v>
      </c>
      <c r="D78">
        <v>-1</v>
      </c>
      <c r="E78">
        <v>-2011.4287109375</v>
      </c>
      <c r="F78">
        <v>7.703125</v>
      </c>
      <c r="G78">
        <v>7.703125</v>
      </c>
      <c r="H78">
        <v>1</v>
      </c>
      <c r="I78">
        <v>2845.71435546875</v>
      </c>
      <c r="J78">
        <v>17.523437999999999</v>
      </c>
      <c r="K78">
        <f t="shared" si="13"/>
        <v>1.9991999999998455E-2</v>
      </c>
      <c r="L78">
        <f t="shared" si="14"/>
        <v>3.8587195368255971</v>
      </c>
      <c r="M78">
        <f t="shared" si="8"/>
        <v>3.8587195368255971</v>
      </c>
      <c r="N78">
        <f t="shared" si="15"/>
        <v>-57.67746567335255</v>
      </c>
      <c r="O78">
        <f t="shared" si="9"/>
        <v>7.546875</v>
      </c>
      <c r="P78">
        <f t="shared" si="10"/>
        <v>1.9557977531086621</v>
      </c>
      <c r="R78">
        <f t="shared" si="11"/>
        <v>4.7332086380919165</v>
      </c>
      <c r="S78">
        <f t="shared" si="12"/>
        <v>2.8136663619080835</v>
      </c>
    </row>
    <row r="79" spans="1:19" x14ac:dyDescent="0.2">
      <c r="A79">
        <v>-237.009994506835</v>
      </c>
      <c r="B79">
        <v>-7.65625</v>
      </c>
      <c r="C79">
        <v>7.65625</v>
      </c>
      <c r="D79">
        <v>-1</v>
      </c>
      <c r="E79">
        <v>-2068.57104492187</v>
      </c>
      <c r="F79">
        <v>7.9609375</v>
      </c>
      <c r="G79">
        <v>7.9609375</v>
      </c>
      <c r="H79">
        <v>1</v>
      </c>
      <c r="I79">
        <v>2874.2861328125</v>
      </c>
      <c r="J79">
        <v>17.543424000000002</v>
      </c>
      <c r="K79">
        <f t="shared" si="13"/>
        <v>1.9986000000002946E-2</v>
      </c>
      <c r="L79">
        <f t="shared" si="14"/>
        <v>6.663099527084503</v>
      </c>
      <c r="M79">
        <f t="shared" si="8"/>
        <v>6.663099527084503</v>
      </c>
      <c r="N79">
        <f t="shared" si="15"/>
        <v>140.31722156802223</v>
      </c>
      <c r="O79">
        <f t="shared" si="9"/>
        <v>7.80859375</v>
      </c>
      <c r="P79">
        <f t="shared" si="10"/>
        <v>1.1719161207571993</v>
      </c>
      <c r="R79">
        <f t="shared" si="11"/>
        <v>8.1731361756359622</v>
      </c>
      <c r="S79">
        <f t="shared" si="12"/>
        <v>-0.36454242563596218</v>
      </c>
    </row>
    <row r="80" spans="1:19" x14ac:dyDescent="0.2">
      <c r="A80">
        <v>-230.88999938964801</v>
      </c>
      <c r="B80">
        <v>-7.5546875</v>
      </c>
      <c r="C80">
        <v>7.5546875</v>
      </c>
      <c r="D80">
        <v>-1</v>
      </c>
      <c r="E80">
        <v>-2188.5712890625</v>
      </c>
      <c r="F80">
        <v>7.84375</v>
      </c>
      <c r="G80">
        <v>7.84375</v>
      </c>
      <c r="H80">
        <v>1</v>
      </c>
      <c r="I80">
        <v>2874.2861328125</v>
      </c>
      <c r="J80">
        <v>17.563509</v>
      </c>
      <c r="K80">
        <f t="shared" si="13"/>
        <v>2.0084999999998132E-2</v>
      </c>
      <c r="L80">
        <f t="shared" si="14"/>
        <v>5.3181013194373419</v>
      </c>
      <c r="M80">
        <f t="shared" si="8"/>
        <v>5.3181013194373419</v>
      </c>
      <c r="N80">
        <f t="shared" si="15"/>
        <v>-66.965307824111832</v>
      </c>
      <c r="O80">
        <f t="shared" si="9"/>
        <v>7.69921875</v>
      </c>
      <c r="P80">
        <f t="shared" si="10"/>
        <v>1.4477382598672606</v>
      </c>
      <c r="R80">
        <f t="shared" si="11"/>
        <v>6.523325383766168</v>
      </c>
      <c r="S80">
        <f t="shared" si="12"/>
        <v>1.175893366233832</v>
      </c>
    </row>
    <row r="81" spans="1:19" x14ac:dyDescent="0.2">
      <c r="A81">
        <v>-226.350006103515</v>
      </c>
      <c r="B81">
        <v>-7.78125</v>
      </c>
      <c r="C81">
        <v>7.78125</v>
      </c>
      <c r="D81">
        <v>-1</v>
      </c>
      <c r="E81">
        <v>-2188.5712890625</v>
      </c>
      <c r="F81">
        <v>7.890625</v>
      </c>
      <c r="G81">
        <v>7.890625</v>
      </c>
      <c r="H81">
        <v>1</v>
      </c>
      <c r="I81">
        <v>2908.57177734375</v>
      </c>
      <c r="J81">
        <v>17.583475</v>
      </c>
      <c r="K81">
        <f t="shared" si="13"/>
        <v>1.996600000000015E-2</v>
      </c>
      <c r="L81">
        <f t="shared" si="14"/>
        <v>3.9686382280605885</v>
      </c>
      <c r="M81">
        <f t="shared" si="8"/>
        <v>3.9686382280605885</v>
      </c>
      <c r="N81">
        <f t="shared" si="15"/>
        <v>-67.588054261080998</v>
      </c>
      <c r="O81">
        <f t="shared" si="9"/>
        <v>7.8359375</v>
      </c>
      <c r="P81">
        <f t="shared" si="10"/>
        <v>1.9744650556947592</v>
      </c>
      <c r="R81">
        <f t="shared" si="11"/>
        <v>4.8680378460392824</v>
      </c>
      <c r="S81">
        <f t="shared" si="12"/>
        <v>2.9678996539607176</v>
      </c>
    </row>
    <row r="82" spans="1:19" x14ac:dyDescent="0.2">
      <c r="A82">
        <v>-220.27999877929599</v>
      </c>
      <c r="B82">
        <v>-7.8671875</v>
      </c>
      <c r="C82">
        <v>7.8671875</v>
      </c>
      <c r="D82">
        <v>-1</v>
      </c>
      <c r="E82">
        <v>-2320.00024414062</v>
      </c>
      <c r="F82">
        <v>8.015625</v>
      </c>
      <c r="G82">
        <v>8.015625</v>
      </c>
      <c r="H82">
        <v>1</v>
      </c>
      <c r="I82">
        <v>2948.57177734375</v>
      </c>
      <c r="J82">
        <v>17.603480999999999</v>
      </c>
      <c r="K82">
        <f t="shared" si="13"/>
        <v>2.0005999999998636E-2</v>
      </c>
      <c r="L82">
        <f t="shared" si="14"/>
        <v>5.2954920237828578</v>
      </c>
      <c r="M82">
        <f t="shared" si="8"/>
        <v>5.2954920237828578</v>
      </c>
      <c r="N82">
        <f t="shared" si="15"/>
        <v>66.322792948233513</v>
      </c>
      <c r="O82">
        <f t="shared" si="9"/>
        <v>7.94140625</v>
      </c>
      <c r="P82">
        <f t="shared" si="10"/>
        <v>1.4996540858401712</v>
      </c>
      <c r="R82">
        <f t="shared" si="11"/>
        <v>6.4955922167215849</v>
      </c>
      <c r="S82">
        <f t="shared" si="12"/>
        <v>1.4458140332784151</v>
      </c>
    </row>
    <row r="83" spans="1:19" x14ac:dyDescent="0.2">
      <c r="A83">
        <v>-214.30999755859301</v>
      </c>
      <c r="B83">
        <v>-8.03125</v>
      </c>
      <c r="C83">
        <v>8.03125</v>
      </c>
      <c r="D83">
        <v>-1</v>
      </c>
      <c r="E83">
        <v>-2468.5712890625</v>
      </c>
      <c r="F83">
        <v>8.1484375</v>
      </c>
      <c r="G83">
        <v>8.1484375</v>
      </c>
      <c r="H83">
        <v>1</v>
      </c>
      <c r="I83">
        <v>2948.57177734375</v>
      </c>
      <c r="J83">
        <v>17.623463000000001</v>
      </c>
      <c r="K83">
        <f t="shared" si="13"/>
        <v>1.9982000000002387E-2</v>
      </c>
      <c r="L83">
        <f t="shared" si="14"/>
        <v>5.2145019342075463</v>
      </c>
      <c r="M83">
        <f t="shared" si="8"/>
        <v>5.2145019342075463</v>
      </c>
      <c r="N83">
        <f t="shared" si="15"/>
        <v>-4.0531523158493563</v>
      </c>
      <c r="O83">
        <f t="shared" si="9"/>
        <v>8.08984375</v>
      </c>
      <c r="P83">
        <f t="shared" si="10"/>
        <v>1.551412551394407</v>
      </c>
      <c r="R83">
        <f t="shared" si="11"/>
        <v>6.3962476056610305</v>
      </c>
      <c r="S83">
        <f t="shared" si="12"/>
        <v>1.6935961443389695</v>
      </c>
    </row>
    <row r="84" spans="1:19" x14ac:dyDescent="0.2">
      <c r="A84">
        <v>-206.88000488281199</v>
      </c>
      <c r="B84">
        <v>-7.4296875</v>
      </c>
      <c r="C84">
        <v>7.4296875</v>
      </c>
      <c r="D84">
        <v>-1</v>
      </c>
      <c r="E84">
        <v>-2468.5712890625</v>
      </c>
      <c r="F84">
        <v>7.3828125</v>
      </c>
      <c r="G84">
        <v>7.3828125</v>
      </c>
      <c r="H84">
        <v>1</v>
      </c>
      <c r="I84">
        <v>3000.00024414062</v>
      </c>
      <c r="J84">
        <v>17.643433000000002</v>
      </c>
      <c r="K84">
        <f t="shared" si="13"/>
        <v>1.9970000000000709E-2</v>
      </c>
      <c r="L84">
        <f t="shared" si="14"/>
        <v>6.4936322279137775</v>
      </c>
      <c r="M84">
        <f t="shared" si="8"/>
        <v>6.4936322279137775</v>
      </c>
      <c r="N84">
        <f t="shared" si="15"/>
        <v>64.052593575672802</v>
      </c>
      <c r="O84">
        <f t="shared" si="9"/>
        <v>7.40625</v>
      </c>
      <c r="P84">
        <f t="shared" si="10"/>
        <v>1.1405404156033365</v>
      </c>
      <c r="R84">
        <f t="shared" si="11"/>
        <v>7.9652630517527854</v>
      </c>
      <c r="S84">
        <f t="shared" si="12"/>
        <v>-0.55901305175278537</v>
      </c>
    </row>
    <row r="85" spans="1:19" x14ac:dyDescent="0.2">
      <c r="A85">
        <v>-200.78999328613199</v>
      </c>
      <c r="B85">
        <v>-7.828125</v>
      </c>
      <c r="C85">
        <v>7.828125</v>
      </c>
      <c r="D85">
        <v>-1</v>
      </c>
      <c r="E85">
        <v>-2571.42846679687</v>
      </c>
      <c r="F85">
        <v>7.8046875</v>
      </c>
      <c r="G85">
        <v>7.8046875</v>
      </c>
      <c r="H85">
        <v>1</v>
      </c>
      <c r="I85">
        <v>3011.4287109375</v>
      </c>
      <c r="J85">
        <v>17.663481000000001</v>
      </c>
      <c r="K85">
        <f t="shared" si="13"/>
        <v>2.0047999999999178E-2</v>
      </c>
      <c r="L85">
        <f t="shared" si="14"/>
        <v>5.3018133403185947</v>
      </c>
      <c r="M85">
        <f t="shared" si="8"/>
        <v>5.3018133403185947</v>
      </c>
      <c r="N85">
        <f t="shared" si="15"/>
        <v>-59.448268535276917</v>
      </c>
      <c r="O85">
        <f t="shared" si="9"/>
        <v>7.81640625</v>
      </c>
      <c r="P85">
        <f t="shared" si="10"/>
        <v>1.4742892192297172</v>
      </c>
      <c r="R85">
        <f t="shared" si="11"/>
        <v>6.5033461127343744</v>
      </c>
      <c r="S85">
        <f t="shared" si="12"/>
        <v>1.3130601372656256</v>
      </c>
    </row>
    <row r="86" spans="1:19" x14ac:dyDescent="0.2">
      <c r="A86">
        <v>-194.72999572753901</v>
      </c>
      <c r="B86">
        <v>-7.9453125</v>
      </c>
      <c r="C86">
        <v>7.9453125</v>
      </c>
      <c r="D86">
        <v>-1</v>
      </c>
      <c r="E86">
        <v>-2571.42846679687</v>
      </c>
      <c r="F86">
        <v>8.03125</v>
      </c>
      <c r="G86">
        <v>8.03125</v>
      </c>
      <c r="H86">
        <v>1</v>
      </c>
      <c r="I86">
        <v>3011.4287109375</v>
      </c>
      <c r="J86">
        <v>17.683651999999999</v>
      </c>
      <c r="K86">
        <f t="shared" si="13"/>
        <v>2.0170999999997719E-2</v>
      </c>
      <c r="L86">
        <f t="shared" si="14"/>
        <v>5.2435134629060212</v>
      </c>
      <c r="M86">
        <f t="shared" si="8"/>
        <v>5.2435134629060212</v>
      </c>
      <c r="N86">
        <f t="shared" si="15"/>
        <v>-2.8902819598721026</v>
      </c>
      <c r="O86">
        <f t="shared" si="9"/>
        <v>7.98828125</v>
      </c>
      <c r="P86">
        <f t="shared" si="10"/>
        <v>1.5234596624021624</v>
      </c>
      <c r="R86">
        <f t="shared" si="11"/>
        <v>6.4318339230726451</v>
      </c>
      <c r="S86">
        <f t="shared" si="12"/>
        <v>1.5564473269273549</v>
      </c>
    </row>
    <row r="87" spans="1:19" x14ac:dyDescent="0.2">
      <c r="A87">
        <v>-190.25</v>
      </c>
      <c r="B87">
        <v>-7.96875</v>
      </c>
      <c r="C87">
        <v>7.96875</v>
      </c>
      <c r="D87">
        <v>-1</v>
      </c>
      <c r="E87">
        <v>-2662.85717773437</v>
      </c>
      <c r="F87">
        <v>8.046875</v>
      </c>
      <c r="G87">
        <v>8.046875</v>
      </c>
      <c r="H87">
        <v>1</v>
      </c>
      <c r="I87">
        <v>3057.14306640625</v>
      </c>
      <c r="J87">
        <v>17.703952999999998</v>
      </c>
      <c r="K87">
        <f t="shared" si="13"/>
        <v>2.0300999999999902E-2</v>
      </c>
      <c r="L87">
        <f t="shared" si="14"/>
        <v>3.8515677021247718</v>
      </c>
      <c r="M87">
        <f t="shared" si="8"/>
        <v>3.8515677021247718</v>
      </c>
      <c r="N87">
        <f t="shared" si="15"/>
        <v>-68.565379083850843</v>
      </c>
      <c r="O87">
        <f t="shared" si="9"/>
        <v>8.0078125</v>
      </c>
      <c r="P87">
        <f t="shared" si="10"/>
        <v>2.0791046969218216</v>
      </c>
      <c r="R87">
        <f t="shared" si="11"/>
        <v>4.7244360062742645</v>
      </c>
      <c r="S87">
        <f t="shared" si="12"/>
        <v>3.2833764937257355</v>
      </c>
    </row>
    <row r="88" spans="1:19" x14ac:dyDescent="0.2">
      <c r="A88">
        <v>-182.75</v>
      </c>
      <c r="B88">
        <v>-7.6484375</v>
      </c>
      <c r="C88">
        <v>7.6484375</v>
      </c>
      <c r="D88">
        <v>-1</v>
      </c>
      <c r="E88">
        <v>-2742.857421875</v>
      </c>
      <c r="F88">
        <v>7.7578125</v>
      </c>
      <c r="G88">
        <v>7.7578125</v>
      </c>
      <c r="H88">
        <v>1</v>
      </c>
      <c r="I88">
        <v>3097.14306640625</v>
      </c>
      <c r="J88">
        <v>17.723454</v>
      </c>
      <c r="K88">
        <f t="shared" si="13"/>
        <v>1.9501000000001767E-2</v>
      </c>
      <c r="L88">
        <f t="shared" si="14"/>
        <v>6.7124605866141582</v>
      </c>
      <c r="M88">
        <f t="shared" si="8"/>
        <v>6.7124605866141582</v>
      </c>
      <c r="N88">
        <f t="shared" si="15"/>
        <v>146.70493228496628</v>
      </c>
      <c r="O88">
        <f t="shared" si="9"/>
        <v>7.703125</v>
      </c>
      <c r="P88">
        <f t="shared" si="10"/>
        <v>1.1475858816007654</v>
      </c>
      <c r="R88">
        <f t="shared" si="11"/>
        <v>8.2336837720915828</v>
      </c>
      <c r="S88">
        <f t="shared" si="12"/>
        <v>-0.53055877209158275</v>
      </c>
    </row>
    <row r="89" spans="1:19" x14ac:dyDescent="0.2">
      <c r="A89">
        <v>-178.19999694824199</v>
      </c>
      <c r="B89">
        <v>-7.78125</v>
      </c>
      <c r="C89">
        <v>7.78125</v>
      </c>
      <c r="D89">
        <v>-1</v>
      </c>
      <c r="E89">
        <v>-2742.857421875</v>
      </c>
      <c r="F89">
        <v>7.9453125</v>
      </c>
      <c r="G89">
        <v>7.9453125</v>
      </c>
      <c r="H89">
        <v>1</v>
      </c>
      <c r="I89">
        <v>3097.14306640625</v>
      </c>
      <c r="J89">
        <v>17.743421000000001</v>
      </c>
      <c r="K89">
        <f t="shared" si="13"/>
        <v>1.9967000000001178E-2</v>
      </c>
      <c r="L89">
        <f t="shared" si="14"/>
        <v>3.9771890734192739</v>
      </c>
      <c r="M89">
        <f t="shared" si="8"/>
        <v>3.9771890734192739</v>
      </c>
      <c r="N89">
        <f t="shared" si="15"/>
        <v>-136.98960851378388</v>
      </c>
      <c r="O89">
        <f t="shared" si="9"/>
        <v>7.86328125</v>
      </c>
      <c r="P89">
        <f t="shared" si="10"/>
        <v>1.9770951556094289</v>
      </c>
      <c r="R89">
        <f t="shared" si="11"/>
        <v>4.8785265417655364</v>
      </c>
      <c r="S89">
        <f t="shared" si="12"/>
        <v>2.9847547082344636</v>
      </c>
    </row>
    <row r="90" spans="1:19" x14ac:dyDescent="0.2">
      <c r="A90">
        <v>-172.22000122070301</v>
      </c>
      <c r="B90">
        <v>-7.71875</v>
      </c>
      <c r="C90">
        <v>7.71875</v>
      </c>
      <c r="D90">
        <v>-1</v>
      </c>
      <c r="E90">
        <v>-2782.85766601562</v>
      </c>
      <c r="F90">
        <v>7.765625</v>
      </c>
      <c r="G90">
        <v>7.765625</v>
      </c>
      <c r="H90">
        <v>1</v>
      </c>
      <c r="I90">
        <v>3114.28564453125</v>
      </c>
      <c r="J90">
        <v>17.763403</v>
      </c>
      <c r="K90">
        <f t="shared" si="13"/>
        <v>1.9981999999998834E-2</v>
      </c>
      <c r="L90">
        <f t="shared" si="14"/>
        <v>5.223231643516911</v>
      </c>
      <c r="M90">
        <f t="shared" si="8"/>
        <v>5.223231643516911</v>
      </c>
      <c r="N90">
        <f t="shared" si="15"/>
        <v>62.358250930723145</v>
      </c>
      <c r="O90">
        <f t="shared" si="9"/>
        <v>7.7421875</v>
      </c>
      <c r="P90">
        <f t="shared" si="10"/>
        <v>1.4822600314136218</v>
      </c>
      <c r="R90">
        <f t="shared" si="11"/>
        <v>6.4069557006953506</v>
      </c>
      <c r="S90">
        <f t="shared" si="12"/>
        <v>1.3352317993046494</v>
      </c>
    </row>
    <row r="91" spans="1:19" x14ac:dyDescent="0.2">
      <c r="A91">
        <v>-164.69000244140599</v>
      </c>
      <c r="B91">
        <v>-7.796875</v>
      </c>
      <c r="C91">
        <v>7.796875</v>
      </c>
      <c r="D91">
        <v>-1</v>
      </c>
      <c r="E91">
        <v>-2845.71459960937</v>
      </c>
      <c r="F91">
        <v>7.96875</v>
      </c>
      <c r="G91">
        <v>7.96875</v>
      </c>
      <c r="H91">
        <v>1</v>
      </c>
      <c r="I91">
        <v>3131.42822265625</v>
      </c>
      <c r="J91">
        <v>17.783448</v>
      </c>
      <c r="K91">
        <f t="shared" si="13"/>
        <v>2.0044999999999646E-2</v>
      </c>
      <c r="L91">
        <f t="shared" si="14"/>
        <v>6.5564116422992855</v>
      </c>
      <c r="M91">
        <f t="shared" si="8"/>
        <v>6.5564116422992855</v>
      </c>
      <c r="N91">
        <f t="shared" si="15"/>
        <v>66.509353892860958</v>
      </c>
      <c r="O91">
        <f t="shared" si="9"/>
        <v>7.8828125</v>
      </c>
      <c r="P91">
        <f t="shared" si="10"/>
        <v>1.2023059151965565</v>
      </c>
      <c r="R91">
        <f t="shared" si="11"/>
        <v>8.0422699613319892</v>
      </c>
      <c r="S91">
        <f t="shared" si="12"/>
        <v>-0.15945746133198924</v>
      </c>
    </row>
    <row r="92" spans="1:19" x14ac:dyDescent="0.2">
      <c r="A92">
        <v>-158.67999267578099</v>
      </c>
      <c r="B92">
        <v>-7.8203125</v>
      </c>
      <c r="C92">
        <v>7.8203125</v>
      </c>
      <c r="D92">
        <v>-1</v>
      </c>
      <c r="E92">
        <v>-2845.71459960937</v>
      </c>
      <c r="F92">
        <v>7.984375</v>
      </c>
      <c r="G92">
        <v>7.984375</v>
      </c>
      <c r="H92">
        <v>1</v>
      </c>
      <c r="I92">
        <v>3131.42822265625</v>
      </c>
      <c r="J92">
        <v>17.803484999999998</v>
      </c>
      <c r="K92">
        <f t="shared" si="13"/>
        <v>2.0036999999998528E-2</v>
      </c>
      <c r="L92">
        <f t="shared" si="14"/>
        <v>5.2350381038666791</v>
      </c>
      <c r="M92">
        <f t="shared" si="8"/>
        <v>5.2350381038666791</v>
      </c>
      <c r="N92">
        <f t="shared" si="15"/>
        <v>-65.946675571827299</v>
      </c>
      <c r="O92">
        <f t="shared" si="9"/>
        <v>7.90234375</v>
      </c>
      <c r="P92">
        <f t="shared" si="10"/>
        <v>1.5095102639583862</v>
      </c>
      <c r="R92">
        <f t="shared" si="11"/>
        <v>6.4214378208856102</v>
      </c>
      <c r="S92">
        <f t="shared" si="12"/>
        <v>1.4809059291143898</v>
      </c>
    </row>
    <row r="93" spans="1:19" x14ac:dyDescent="0.2">
      <c r="A93">
        <v>-154.19999694824199</v>
      </c>
      <c r="B93">
        <v>-7.4609375</v>
      </c>
      <c r="C93">
        <v>7.4609375</v>
      </c>
      <c r="D93">
        <v>-1</v>
      </c>
      <c r="E93">
        <v>-2874.2861328125</v>
      </c>
      <c r="F93">
        <v>7.546875</v>
      </c>
      <c r="G93">
        <v>7.546875</v>
      </c>
      <c r="H93">
        <v>1</v>
      </c>
      <c r="I93">
        <v>3131.42822265625</v>
      </c>
      <c r="J93">
        <v>17.823461999999999</v>
      </c>
      <c r="K93">
        <f t="shared" si="13"/>
        <v>1.99770000000008E-2</v>
      </c>
      <c r="L93">
        <f t="shared" si="14"/>
        <v>3.9140349362182252</v>
      </c>
      <c r="M93">
        <f t="shared" si="8"/>
        <v>3.9140349362182252</v>
      </c>
      <c r="N93">
        <f t="shared" si="15"/>
        <v>-66.126203516463988</v>
      </c>
      <c r="O93">
        <f t="shared" si="9"/>
        <v>7.50390625</v>
      </c>
      <c r="P93">
        <f t="shared" si="10"/>
        <v>1.9171791699055043</v>
      </c>
      <c r="R93">
        <f t="shared" si="11"/>
        <v>4.8010599871537041</v>
      </c>
      <c r="S93">
        <f t="shared" si="12"/>
        <v>2.7028462628462959</v>
      </c>
    </row>
    <row r="94" spans="1:19" x14ac:dyDescent="0.2">
      <c r="A94">
        <v>-148.25</v>
      </c>
      <c r="B94">
        <v>-7.609375</v>
      </c>
      <c r="C94">
        <v>7.609375</v>
      </c>
      <c r="D94">
        <v>-1</v>
      </c>
      <c r="E94">
        <v>-2874.2861328125</v>
      </c>
      <c r="F94">
        <v>7.6875</v>
      </c>
      <c r="G94">
        <v>7.6875</v>
      </c>
      <c r="H94">
        <v>1</v>
      </c>
      <c r="I94">
        <v>3131.42822265625</v>
      </c>
      <c r="J94">
        <v>17.843413000000002</v>
      </c>
      <c r="K94">
        <f t="shared" si="13"/>
        <v>1.9951000000002495E-2</v>
      </c>
      <c r="L94">
        <f t="shared" si="14"/>
        <v>5.2051043672208905</v>
      </c>
      <c r="M94">
        <f t="shared" si="8"/>
        <v>5.2051043672208905</v>
      </c>
      <c r="N94">
        <f t="shared" si="15"/>
        <v>64.712015989298976</v>
      </c>
      <c r="O94">
        <f t="shared" si="9"/>
        <v>7.6484375</v>
      </c>
      <c r="P94">
        <f t="shared" si="10"/>
        <v>1.4694109782247564</v>
      </c>
      <c r="R94">
        <f t="shared" si="11"/>
        <v>6.3847202985287588</v>
      </c>
      <c r="S94">
        <f t="shared" si="12"/>
        <v>1.2637172014712412</v>
      </c>
    </row>
    <row r="95" spans="1:19" x14ac:dyDescent="0.2">
      <c r="A95">
        <v>-142.24000549316401</v>
      </c>
      <c r="B95">
        <v>-7.484375</v>
      </c>
      <c r="C95">
        <v>7.484375</v>
      </c>
      <c r="D95">
        <v>-1</v>
      </c>
      <c r="E95">
        <v>-2874.28588867187</v>
      </c>
      <c r="F95">
        <v>7.796875</v>
      </c>
      <c r="G95">
        <v>7.796875</v>
      </c>
      <c r="H95">
        <v>1</v>
      </c>
      <c r="I95">
        <v>3119.99951171875</v>
      </c>
      <c r="J95">
        <v>17.863444999999999</v>
      </c>
      <c r="K95">
        <f t="shared" si="13"/>
        <v>2.0031999999996941E-2</v>
      </c>
      <c r="L95">
        <f t="shared" si="14"/>
        <v>5.2363314781887542</v>
      </c>
      <c r="M95">
        <f t="shared" si="8"/>
        <v>5.2363314781887542</v>
      </c>
      <c r="N95">
        <f t="shared" si="15"/>
        <v>1.5588613702011007</v>
      </c>
      <c r="O95">
        <f t="shared" si="9"/>
        <v>7.640625</v>
      </c>
      <c r="P95">
        <f t="shared" si="10"/>
        <v>1.4591560965584423</v>
      </c>
      <c r="R95">
        <f t="shared" si="11"/>
        <v>6.4230243084380509</v>
      </c>
      <c r="S95">
        <f t="shared" si="12"/>
        <v>1.2176006915619491</v>
      </c>
    </row>
    <row r="96" spans="1:19" x14ac:dyDescent="0.2">
      <c r="A96">
        <v>-134.77999877929599</v>
      </c>
      <c r="B96">
        <v>-7.640625</v>
      </c>
      <c r="C96">
        <v>7.640625</v>
      </c>
      <c r="D96">
        <v>-1</v>
      </c>
      <c r="E96">
        <v>-2845.71435546875</v>
      </c>
      <c r="F96">
        <v>7.734375</v>
      </c>
      <c r="G96">
        <v>7.734375</v>
      </c>
      <c r="H96">
        <v>1</v>
      </c>
      <c r="I96">
        <v>3097.14233398437</v>
      </c>
      <c r="J96">
        <v>17.883489999999998</v>
      </c>
      <c r="K96">
        <f t="shared" si="13"/>
        <v>2.0044999999999646E-2</v>
      </c>
      <c r="L96">
        <f t="shared" si="14"/>
        <v>6.4954691632767068</v>
      </c>
      <c r="M96">
        <f t="shared" si="8"/>
        <v>6.4954691632767068</v>
      </c>
      <c r="N96">
        <f t="shared" si="15"/>
        <v>62.815549268544515</v>
      </c>
      <c r="O96">
        <f t="shared" si="9"/>
        <v>7.6875</v>
      </c>
      <c r="P96">
        <f t="shared" si="10"/>
        <v>1.1835172805472856</v>
      </c>
      <c r="R96">
        <f t="shared" si="11"/>
        <v>7.9675162858229109</v>
      </c>
      <c r="S96">
        <f t="shared" si="12"/>
        <v>-0.28001628582291094</v>
      </c>
    </row>
    <row r="97" spans="1:19" x14ac:dyDescent="0.2">
      <c r="A97">
        <v>-130.17999267578099</v>
      </c>
      <c r="B97">
        <v>-7.5</v>
      </c>
      <c r="C97">
        <v>7.5</v>
      </c>
      <c r="D97">
        <v>-1</v>
      </c>
      <c r="E97">
        <v>-2845.71435546875</v>
      </c>
      <c r="F97">
        <v>7.7265625</v>
      </c>
      <c r="G97">
        <v>7.7265625</v>
      </c>
      <c r="H97">
        <v>1</v>
      </c>
      <c r="I97">
        <v>3097.14233398437</v>
      </c>
      <c r="J97">
        <v>17.903483000000001</v>
      </c>
      <c r="K97">
        <f t="shared" si="13"/>
        <v>1.9993000000003036E-2</v>
      </c>
      <c r="L97">
        <f t="shared" si="14"/>
        <v>4.0156680897394024</v>
      </c>
      <c r="M97">
        <f t="shared" si="8"/>
        <v>4.0156680897394024</v>
      </c>
      <c r="N97">
        <f t="shared" si="15"/>
        <v>-124.0334653897328</v>
      </c>
      <c r="O97">
        <f t="shared" si="9"/>
        <v>7.61328125</v>
      </c>
      <c r="P97">
        <f t="shared" si="10"/>
        <v>1.895894052960454</v>
      </c>
      <c r="R97">
        <f t="shared" si="11"/>
        <v>4.9257259328312948</v>
      </c>
      <c r="S97">
        <f t="shared" si="12"/>
        <v>2.6875553171687052</v>
      </c>
    </row>
    <row r="98" spans="1:19" x14ac:dyDescent="0.2">
      <c r="A98">
        <v>-124.040000915527</v>
      </c>
      <c r="B98">
        <v>-7.59375</v>
      </c>
      <c r="C98">
        <v>7.59375</v>
      </c>
      <c r="D98">
        <v>-1</v>
      </c>
      <c r="E98">
        <v>-2828.5712890625</v>
      </c>
      <c r="F98">
        <v>7.7421875</v>
      </c>
      <c r="G98">
        <v>7.7421875</v>
      </c>
      <c r="H98">
        <v>1</v>
      </c>
      <c r="I98">
        <v>3125.71362304687</v>
      </c>
      <c r="J98">
        <v>17.923625999999999</v>
      </c>
      <c r="K98">
        <f t="shared" si="13"/>
        <v>2.0142999999997357E-2</v>
      </c>
      <c r="L98">
        <f t="shared" si="14"/>
        <v>5.3201147923233041</v>
      </c>
      <c r="M98">
        <f t="shared" si="8"/>
        <v>5.3201147923233041</v>
      </c>
      <c r="N98">
        <f t="shared" si="15"/>
        <v>64.759306090655457</v>
      </c>
      <c r="O98">
        <f t="shared" si="9"/>
        <v>7.66796875</v>
      </c>
      <c r="P98">
        <f t="shared" si="10"/>
        <v>1.4413164093873589</v>
      </c>
      <c r="R98">
        <f t="shared" si="11"/>
        <v>6.525795163485955</v>
      </c>
      <c r="S98">
        <f t="shared" si="12"/>
        <v>1.142173586514045</v>
      </c>
    </row>
    <row r="99" spans="1:19" x14ac:dyDescent="0.2">
      <c r="A99">
        <v>-116.08000183105401</v>
      </c>
      <c r="B99">
        <v>-7.5234375</v>
      </c>
      <c r="C99">
        <v>7.5234375</v>
      </c>
      <c r="D99">
        <v>-1</v>
      </c>
      <c r="E99">
        <v>-2788.5712890625</v>
      </c>
      <c r="F99">
        <v>7.7265625</v>
      </c>
      <c r="G99">
        <v>7.7265625</v>
      </c>
      <c r="H99">
        <v>1</v>
      </c>
      <c r="I99">
        <v>3102.85668945312</v>
      </c>
      <c r="J99">
        <v>17.943456999999999</v>
      </c>
      <c r="K99">
        <f t="shared" si="13"/>
        <v>1.9830999999999932E-2</v>
      </c>
      <c r="L99">
        <f t="shared" si="14"/>
        <v>7.0056070031661806</v>
      </c>
      <c r="M99">
        <f t="shared" si="8"/>
        <v>7.0056070031661806</v>
      </c>
      <c r="N99">
        <f t="shared" si="15"/>
        <v>84.992799699605783</v>
      </c>
      <c r="O99">
        <f t="shared" si="9"/>
        <v>7.625</v>
      </c>
      <c r="P99">
        <f t="shared" si="10"/>
        <v>1.0884138942641066</v>
      </c>
      <c r="R99">
        <f t="shared" si="11"/>
        <v>8.5932650108439539</v>
      </c>
      <c r="S99">
        <f t="shared" si="12"/>
        <v>-0.96826501084395389</v>
      </c>
    </row>
    <row r="100" spans="1:19" x14ac:dyDescent="0.2">
      <c r="A100">
        <v>-107.86000061035099</v>
      </c>
      <c r="B100">
        <v>-7.8203125</v>
      </c>
      <c r="C100">
        <v>7.8203125</v>
      </c>
      <c r="D100">
        <v>-1</v>
      </c>
      <c r="E100">
        <v>-2788.5712890625</v>
      </c>
      <c r="F100">
        <v>7.5859375</v>
      </c>
      <c r="G100">
        <v>7.5859375</v>
      </c>
      <c r="H100">
        <v>1</v>
      </c>
      <c r="I100">
        <v>3102.85668945312</v>
      </c>
      <c r="J100">
        <v>17.963643999999999</v>
      </c>
      <c r="K100">
        <f t="shared" si="13"/>
        <v>2.0186999999999955E-2</v>
      </c>
      <c r="L100">
        <f t="shared" si="14"/>
        <v>7.1068551948888405</v>
      </c>
      <c r="M100">
        <f t="shared" si="8"/>
        <v>7.1068551948888405</v>
      </c>
      <c r="N100">
        <f t="shared" si="15"/>
        <v>5.0155145253212563</v>
      </c>
      <c r="O100">
        <f t="shared" si="9"/>
        <v>7.703125</v>
      </c>
      <c r="P100">
        <f t="shared" si="10"/>
        <v>1.0839006548972587</v>
      </c>
      <c r="R100">
        <f t="shared" si="11"/>
        <v>8.7174587520784161</v>
      </c>
      <c r="S100">
        <f t="shared" si="12"/>
        <v>-1.0143337520784161</v>
      </c>
    </row>
    <row r="101" spans="1:19" x14ac:dyDescent="0.2">
      <c r="A101">
        <v>-102.809997558593</v>
      </c>
      <c r="B101">
        <v>-7.375</v>
      </c>
      <c r="C101">
        <v>7.375</v>
      </c>
      <c r="D101">
        <v>-1</v>
      </c>
      <c r="E101">
        <v>-2765.7138671875</v>
      </c>
      <c r="F101">
        <v>7.453125</v>
      </c>
      <c r="G101">
        <v>7.453125</v>
      </c>
      <c r="H101">
        <v>1</v>
      </c>
      <c r="I101">
        <v>3091.4287109375</v>
      </c>
      <c r="J101">
        <v>17.983947000000001</v>
      </c>
      <c r="K101">
        <f t="shared" si="13"/>
        <v>2.0303000000001958E-2</v>
      </c>
      <c r="L101">
        <f t="shared" si="14"/>
        <v>4.3411899960070013</v>
      </c>
      <c r="M101">
        <f t="shared" si="8"/>
        <v>4.3411899960070013</v>
      </c>
      <c r="N101">
        <f t="shared" si="15"/>
        <v>-136.21953400391925</v>
      </c>
      <c r="O101">
        <f t="shared" si="9"/>
        <v>7.4140625</v>
      </c>
      <c r="P101">
        <f t="shared" si="10"/>
        <v>1.7078410543697482</v>
      </c>
      <c r="R101">
        <f t="shared" si="11"/>
        <v>5.3250198135939959</v>
      </c>
      <c r="S101">
        <f t="shared" si="12"/>
        <v>2.0890426864060041</v>
      </c>
    </row>
    <row r="102" spans="1:19" x14ac:dyDescent="0.2">
      <c r="A102">
        <v>-93.970001220703097</v>
      </c>
      <c r="B102">
        <v>-7.8046875</v>
      </c>
      <c r="C102">
        <v>7.8046875</v>
      </c>
      <c r="D102">
        <v>-1</v>
      </c>
      <c r="E102">
        <v>-2754.28540039062</v>
      </c>
      <c r="F102">
        <v>7.9453125</v>
      </c>
      <c r="G102">
        <v>7.9453125</v>
      </c>
      <c r="H102">
        <v>1</v>
      </c>
      <c r="I102">
        <v>3068.5712890625</v>
      </c>
      <c r="J102">
        <v>18.004273000000001</v>
      </c>
      <c r="K102">
        <f t="shared" si="13"/>
        <v>2.0326000000000732E-2</v>
      </c>
      <c r="L102">
        <f t="shared" si="14"/>
        <v>7.5906249119558353</v>
      </c>
      <c r="M102">
        <f t="shared" si="8"/>
        <v>7.5906249119558353</v>
      </c>
      <c r="N102">
        <f t="shared" si="15"/>
        <v>159.86593112017695</v>
      </c>
      <c r="O102">
        <f t="shared" si="9"/>
        <v>7.875</v>
      </c>
      <c r="P102">
        <f t="shared" si="10"/>
        <v>1.0374639889788588</v>
      </c>
      <c r="R102">
        <f t="shared" si="11"/>
        <v>9.3108636320693794</v>
      </c>
      <c r="S102">
        <f t="shared" si="12"/>
        <v>-1.4358636320693794</v>
      </c>
    </row>
    <row r="103" spans="1:19" x14ac:dyDescent="0.2">
      <c r="A103">
        <v>-88.540000915527301</v>
      </c>
      <c r="B103">
        <v>-7.9609375</v>
      </c>
      <c r="C103">
        <v>7.9609375</v>
      </c>
      <c r="D103">
        <v>-1</v>
      </c>
      <c r="E103">
        <v>-2754.28540039062</v>
      </c>
      <c r="F103">
        <v>8.046875</v>
      </c>
      <c r="G103">
        <v>8.046875</v>
      </c>
      <c r="H103">
        <v>1</v>
      </c>
      <c r="I103">
        <v>3068.5712890625</v>
      </c>
      <c r="J103">
        <v>18.023486999999999</v>
      </c>
      <c r="K103">
        <f t="shared" si="13"/>
        <v>1.9213999999998066E-2</v>
      </c>
      <c r="L103">
        <f t="shared" si="14"/>
        <v>4.9324130170513287</v>
      </c>
      <c r="M103">
        <f t="shared" si="8"/>
        <v>4.9324130170513287</v>
      </c>
      <c r="N103">
        <f t="shared" si="15"/>
        <v>-138.34765769255617</v>
      </c>
      <c r="O103">
        <f t="shared" si="9"/>
        <v>8.00390625</v>
      </c>
      <c r="P103">
        <f t="shared" si="10"/>
        <v>1.6227161477213148</v>
      </c>
      <c r="R103">
        <f t="shared" si="11"/>
        <v>6.050229791551585</v>
      </c>
      <c r="S103">
        <f t="shared" si="12"/>
        <v>1.953676458448415</v>
      </c>
    </row>
    <row r="104" spans="1:19" x14ac:dyDescent="0.2">
      <c r="A104">
        <v>-79.430000305175696</v>
      </c>
      <c r="B104">
        <v>-7.8125</v>
      </c>
      <c r="C104">
        <v>7.8125</v>
      </c>
      <c r="D104">
        <v>-1</v>
      </c>
      <c r="E104">
        <v>-2777.142578125</v>
      </c>
      <c r="F104">
        <v>7.96875</v>
      </c>
      <c r="G104">
        <v>7.96875</v>
      </c>
      <c r="H104">
        <v>1</v>
      </c>
      <c r="I104">
        <v>3085.71484375</v>
      </c>
      <c r="J104">
        <v>18.046185999999999</v>
      </c>
      <c r="K104">
        <f t="shared" si="13"/>
        <v>2.2698999999999359E-2</v>
      </c>
      <c r="L104">
        <f t="shared" si="14"/>
        <v>7.0046920793573726</v>
      </c>
      <c r="M104">
        <f t="shared" si="8"/>
        <v>7.0046920793573726</v>
      </c>
      <c r="N104">
        <f t="shared" si="15"/>
        <v>91.293848288739696</v>
      </c>
      <c r="O104">
        <f t="shared" si="9"/>
        <v>7.890625</v>
      </c>
      <c r="P104">
        <f t="shared" si="10"/>
        <v>1.1264770685999812</v>
      </c>
      <c r="R104">
        <f t="shared" si="11"/>
        <v>8.5921427408179216</v>
      </c>
      <c r="S104">
        <f t="shared" si="12"/>
        <v>-0.70151774081792162</v>
      </c>
    </row>
    <row r="105" spans="1:19" x14ac:dyDescent="0.2">
      <c r="A105">
        <v>-73.819999694824205</v>
      </c>
      <c r="B105">
        <v>-8.0546875</v>
      </c>
      <c r="C105">
        <v>8.0546875</v>
      </c>
      <c r="D105">
        <v>-1</v>
      </c>
      <c r="E105">
        <v>-2782.85693359375</v>
      </c>
      <c r="F105">
        <v>8.2265625</v>
      </c>
      <c r="G105">
        <v>8.2265625</v>
      </c>
      <c r="H105">
        <v>1</v>
      </c>
      <c r="I105">
        <v>3085.71484375</v>
      </c>
      <c r="J105">
        <v>18.063483000000002</v>
      </c>
      <c r="K105">
        <f t="shared" si="13"/>
        <v>1.7297000000002782E-2</v>
      </c>
      <c r="L105">
        <f t="shared" si="14"/>
        <v>5.6606915470607184</v>
      </c>
      <c r="M105">
        <f t="shared" si="8"/>
        <v>5.6606915470607184</v>
      </c>
      <c r="N105">
        <f t="shared" si="15"/>
        <v>-77.701366265620507</v>
      </c>
      <c r="O105">
        <f t="shared" si="9"/>
        <v>8.140625</v>
      </c>
      <c r="P105">
        <f t="shared" si="10"/>
        <v>1.4380972593758394</v>
      </c>
      <c r="R105">
        <f t="shared" si="11"/>
        <v>6.9435557242295278</v>
      </c>
      <c r="S105">
        <f t="shared" si="12"/>
        <v>1.1970692757704722</v>
      </c>
    </row>
    <row r="106" spans="1:19" x14ac:dyDescent="0.2">
      <c r="A106">
        <v>-66.220001220703097</v>
      </c>
      <c r="B106">
        <v>-7.9921875</v>
      </c>
      <c r="C106">
        <v>7.9921875</v>
      </c>
      <c r="D106">
        <v>-1</v>
      </c>
      <c r="E106">
        <v>-2782.85693359375</v>
      </c>
      <c r="F106">
        <v>8.1015625</v>
      </c>
      <c r="G106">
        <v>8.1015625</v>
      </c>
      <c r="H106">
        <v>1</v>
      </c>
      <c r="I106">
        <v>3085.71484375</v>
      </c>
      <c r="J106">
        <v>18.083551</v>
      </c>
      <c r="K106">
        <f t="shared" si="13"/>
        <v>2.006799999999842E-2</v>
      </c>
      <c r="L106">
        <f t="shared" si="14"/>
        <v>6.6097765856073725</v>
      </c>
      <c r="M106">
        <f t="shared" si="8"/>
        <v>6.6097765856073725</v>
      </c>
      <c r="N106">
        <f t="shared" si="15"/>
        <v>47.293454183113852</v>
      </c>
      <c r="O106">
        <f t="shared" si="9"/>
        <v>8.046875</v>
      </c>
      <c r="P106">
        <f t="shared" si="10"/>
        <v>1.2174201193913081</v>
      </c>
      <c r="R106">
        <f t="shared" si="11"/>
        <v>8.1077288287688578</v>
      </c>
      <c r="S106">
        <f t="shared" si="12"/>
        <v>-6.0853828768857809E-2</v>
      </c>
    </row>
    <row r="107" spans="1:19" x14ac:dyDescent="0.2">
      <c r="A107">
        <v>-60.520000457763601</v>
      </c>
      <c r="B107">
        <v>-8.28125</v>
      </c>
      <c r="C107">
        <v>8.28125</v>
      </c>
      <c r="D107">
        <v>-1</v>
      </c>
      <c r="E107">
        <v>-2822.85693359375</v>
      </c>
      <c r="F107">
        <v>8.3671875</v>
      </c>
      <c r="G107">
        <v>8.3671875</v>
      </c>
      <c r="H107">
        <v>1</v>
      </c>
      <c r="I107">
        <v>3120.00048828125</v>
      </c>
      <c r="J107">
        <v>18.103448</v>
      </c>
      <c r="K107">
        <f t="shared" si="13"/>
        <v>1.9897000000000276E-2</v>
      </c>
      <c r="L107">
        <f t="shared" si="14"/>
        <v>4.9999387183737083</v>
      </c>
      <c r="M107">
        <f t="shared" si="8"/>
        <v>4.9999387183737083</v>
      </c>
      <c r="N107">
        <f t="shared" si="15"/>
        <v>-80.908572510109153</v>
      </c>
      <c r="O107">
        <f t="shared" si="9"/>
        <v>8.32421875</v>
      </c>
      <c r="P107">
        <f t="shared" si="10"/>
        <v>1.6648641551165961</v>
      </c>
      <c r="R107">
        <f t="shared" si="11"/>
        <v>6.1330586236919054</v>
      </c>
      <c r="S107">
        <f t="shared" si="12"/>
        <v>2.1911601263080946</v>
      </c>
    </row>
    <row r="108" spans="1:19" x14ac:dyDescent="0.2">
      <c r="A108">
        <v>-52.909999847412102</v>
      </c>
      <c r="B108">
        <v>-8.4453125</v>
      </c>
      <c r="C108">
        <v>8.4453125</v>
      </c>
      <c r="D108">
        <v>-1</v>
      </c>
      <c r="E108">
        <v>-2822.85693359375</v>
      </c>
      <c r="F108">
        <v>8.4921875</v>
      </c>
      <c r="G108">
        <v>8.4921875</v>
      </c>
      <c r="H108">
        <v>1</v>
      </c>
      <c r="I108">
        <v>3120.00048828125</v>
      </c>
      <c r="J108">
        <v>18.123576</v>
      </c>
      <c r="K108">
        <f t="shared" si="13"/>
        <v>2.0127999999999702E-2</v>
      </c>
      <c r="L108">
        <f t="shared" si="14"/>
        <v>6.5987463597681639</v>
      </c>
      <c r="M108">
        <f t="shared" si="8"/>
        <v>6.5987463597681639</v>
      </c>
      <c r="N108">
        <f t="shared" si="15"/>
        <v>79.432017159900596</v>
      </c>
      <c r="O108">
        <f t="shared" si="9"/>
        <v>8.46875</v>
      </c>
      <c r="P108">
        <f t="shared" si="10"/>
        <v>1.2833877131015436</v>
      </c>
      <c r="R108">
        <f t="shared" si="11"/>
        <v>8.094198858600258</v>
      </c>
      <c r="S108">
        <f t="shared" si="12"/>
        <v>0.37455114139974199</v>
      </c>
    </row>
    <row r="109" spans="1:19" x14ac:dyDescent="0.2">
      <c r="A109">
        <v>-45.529998779296797</v>
      </c>
      <c r="B109">
        <v>-8.5078125</v>
      </c>
      <c r="C109">
        <v>8.5078125</v>
      </c>
      <c r="D109">
        <v>-1</v>
      </c>
      <c r="E109">
        <v>-2885.71435546875</v>
      </c>
      <c r="F109">
        <v>8.515625</v>
      </c>
      <c r="G109">
        <v>8.515625</v>
      </c>
      <c r="H109">
        <v>1</v>
      </c>
      <c r="I109">
        <v>3177.14331054687</v>
      </c>
      <c r="J109">
        <v>18.143545</v>
      </c>
      <c r="K109">
        <f t="shared" si="13"/>
        <v>1.9968999999999681E-2</v>
      </c>
      <c r="L109">
        <f t="shared" si="14"/>
        <v>6.4502637808259058</v>
      </c>
      <c r="M109">
        <f t="shared" si="8"/>
        <v>6.4502637808259058</v>
      </c>
      <c r="N109">
        <f t="shared" si="15"/>
        <v>-7.4356542111402923</v>
      </c>
      <c r="O109">
        <f t="shared" si="9"/>
        <v>8.51171875</v>
      </c>
      <c r="P109">
        <f t="shared" si="10"/>
        <v>1.3195923514480119</v>
      </c>
      <c r="R109">
        <f t="shared" si="11"/>
        <v>7.9120661540726251</v>
      </c>
      <c r="S109">
        <f t="shared" si="12"/>
        <v>0.59965259592737485</v>
      </c>
    </row>
    <row r="110" spans="1:19" x14ac:dyDescent="0.2">
      <c r="A110">
        <v>-36.369998931884702</v>
      </c>
      <c r="B110">
        <v>-7.9765625</v>
      </c>
      <c r="C110">
        <v>7.9765625</v>
      </c>
      <c r="D110">
        <v>-1</v>
      </c>
      <c r="E110">
        <v>-2965.71459960937</v>
      </c>
      <c r="F110">
        <v>8.2578125</v>
      </c>
      <c r="G110">
        <v>8.2578125</v>
      </c>
      <c r="H110">
        <v>1</v>
      </c>
      <c r="I110">
        <v>3228.57177734375</v>
      </c>
      <c r="J110">
        <v>18.163409000000001</v>
      </c>
      <c r="K110">
        <f t="shared" si="13"/>
        <v>1.986400000000188E-2</v>
      </c>
      <c r="L110">
        <f t="shared" si="14"/>
        <v>8.0483365293749518</v>
      </c>
      <c r="M110">
        <f t="shared" si="8"/>
        <v>8.0483365293749518</v>
      </c>
      <c r="N110">
        <f t="shared" si="15"/>
        <v>80.450702202421198</v>
      </c>
      <c r="O110">
        <f t="shared" si="9"/>
        <v>8.1171875</v>
      </c>
      <c r="P110">
        <f t="shared" si="10"/>
        <v>1.0085546833651593</v>
      </c>
      <c r="R110">
        <f t="shared" si="11"/>
        <v>9.8723049497520403</v>
      </c>
      <c r="S110">
        <f t="shared" si="12"/>
        <v>-1.7551174497520403</v>
      </c>
    </row>
    <row r="111" spans="1:19" x14ac:dyDescent="0.2">
      <c r="A111">
        <v>-29.100000381469702</v>
      </c>
      <c r="B111">
        <v>-8.1796875</v>
      </c>
      <c r="C111">
        <v>8.1796875</v>
      </c>
      <c r="D111">
        <v>-1</v>
      </c>
      <c r="E111">
        <v>-2965.71459960937</v>
      </c>
      <c r="F111">
        <v>8.34375</v>
      </c>
      <c r="G111">
        <v>8.34375</v>
      </c>
      <c r="H111">
        <v>1</v>
      </c>
      <c r="I111">
        <v>3228.57177734375</v>
      </c>
      <c r="J111">
        <v>18.183426999999998</v>
      </c>
      <c r="K111">
        <f t="shared" si="13"/>
        <v>2.0017999999996761E-2</v>
      </c>
      <c r="L111">
        <f t="shared" si="14"/>
        <v>6.3385658567278114</v>
      </c>
      <c r="M111">
        <f>L111</f>
        <v>6.3385658567278114</v>
      </c>
      <c r="N111">
        <f t="shared" si="15"/>
        <v>-85.411663135548864</v>
      </c>
      <c r="O111">
        <f t="shared" si="9"/>
        <v>8.26171875</v>
      </c>
      <c r="P111">
        <f t="shared" si="10"/>
        <v>1.3034050504075676</v>
      </c>
      <c r="R111">
        <f t="shared" si="11"/>
        <v>7.7750544914854638</v>
      </c>
      <c r="S111">
        <f t="shared" si="12"/>
        <v>0.48666425851453621</v>
      </c>
    </row>
    <row r="112" spans="1:19" x14ac:dyDescent="0.2">
      <c r="A112">
        <v>-18.2600002288818</v>
      </c>
      <c r="B112">
        <v>-8.5390625</v>
      </c>
      <c r="C112">
        <v>8.5390625</v>
      </c>
      <c r="D112">
        <v>-1</v>
      </c>
      <c r="E112">
        <v>-3011.4287109375</v>
      </c>
      <c r="F112">
        <v>8.78125</v>
      </c>
      <c r="G112">
        <v>8.78125</v>
      </c>
      <c r="H112">
        <v>1</v>
      </c>
      <c r="I112">
        <v>3274.28588867187</v>
      </c>
      <c r="J112">
        <v>18.203506000000001</v>
      </c>
      <c r="K112">
        <f t="shared" si="13"/>
        <v>2.0079000000002623E-2</v>
      </c>
      <c r="L112">
        <f t="shared" si="14"/>
        <v>9.4224659385089815</v>
      </c>
      <c r="M112">
        <f t="shared" si="8"/>
        <v>9.4224659385089815</v>
      </c>
      <c r="N112">
        <f t="shared" si="15"/>
        <v>153.58833018480837</v>
      </c>
      <c r="O112">
        <f t="shared" si="9"/>
        <v>8.66015625</v>
      </c>
      <c r="P112">
        <f t="shared" si="10"/>
        <v>0.91909658326346677</v>
      </c>
      <c r="R112">
        <f t="shared" si="11"/>
        <v>11.557848852877978</v>
      </c>
      <c r="S112">
        <f t="shared" si="12"/>
        <v>-2.8976926028779779</v>
      </c>
    </row>
    <row r="113" spans="1:19" x14ac:dyDescent="0.2">
      <c r="A113">
        <v>-16.4500007629394</v>
      </c>
      <c r="B113">
        <v>-8.4453125</v>
      </c>
      <c r="C113">
        <v>8.4453125</v>
      </c>
      <c r="D113">
        <v>-1</v>
      </c>
      <c r="E113">
        <v>-3074.28588867187</v>
      </c>
      <c r="F113">
        <v>8.5625</v>
      </c>
      <c r="G113">
        <v>8.5625</v>
      </c>
      <c r="H113">
        <v>1</v>
      </c>
      <c r="I113">
        <v>3342.85791015625</v>
      </c>
      <c r="J113">
        <v>18.223517000000001</v>
      </c>
      <c r="K113">
        <f t="shared" si="13"/>
        <v>2.0011000000000223E-2</v>
      </c>
      <c r="L113">
        <f t="shared" si="14"/>
        <v>1.5786542471657345</v>
      </c>
      <c r="M113">
        <f t="shared" si="8"/>
        <v>1.5786542471657345</v>
      </c>
      <c r="N113">
        <f t="shared" si="15"/>
        <v>-391.97499831808307</v>
      </c>
      <c r="O113">
        <f t="shared" si="9"/>
        <v>8.50390625</v>
      </c>
      <c r="P113">
        <f t="shared" si="10"/>
        <v>5.3868073172245552</v>
      </c>
      <c r="R113">
        <f t="shared" si="11"/>
        <v>1.9364195422692789</v>
      </c>
      <c r="S113">
        <f t="shared" si="12"/>
        <v>6.5674867077307209</v>
      </c>
    </row>
    <row r="114" spans="1:19" x14ac:dyDescent="0.2">
      <c r="A114">
        <v>-7.4299998283386204</v>
      </c>
      <c r="B114">
        <v>-7.96875</v>
      </c>
      <c r="C114">
        <v>7.96875</v>
      </c>
      <c r="D114">
        <v>-1</v>
      </c>
      <c r="E114">
        <v>-3074.28588867187</v>
      </c>
      <c r="F114">
        <v>8.3046875</v>
      </c>
      <c r="G114">
        <v>8.3046875</v>
      </c>
      <c r="H114">
        <v>1</v>
      </c>
      <c r="I114">
        <v>3342.85791015625</v>
      </c>
      <c r="J114">
        <v>18.243442000000002</v>
      </c>
      <c r="K114">
        <f t="shared" si="13"/>
        <v>1.9925000000000637E-2</v>
      </c>
      <c r="L114">
        <f t="shared" si="14"/>
        <v>7.9010647348428762</v>
      </c>
      <c r="M114">
        <f t="shared" si="8"/>
        <v>7.9010647348428762</v>
      </c>
      <c r="N114">
        <f t="shared" si="15"/>
        <v>317.31043852832823</v>
      </c>
      <c r="O114">
        <f t="shared" si="9"/>
        <v>8.13671875</v>
      </c>
      <c r="P114">
        <f t="shared" si="10"/>
        <v>1.0298256023796279</v>
      </c>
      <c r="R114">
        <f t="shared" si="11"/>
        <v>9.6916574257809227</v>
      </c>
      <c r="S114">
        <f t="shared" si="12"/>
        <v>-1.5549386757809227</v>
      </c>
    </row>
    <row r="115" spans="1:19" x14ac:dyDescent="0.2">
      <c r="A115">
        <v>-0.259999990463256</v>
      </c>
      <c r="B115">
        <v>-7.9375</v>
      </c>
      <c r="C115">
        <v>7.9375</v>
      </c>
      <c r="D115">
        <v>-1</v>
      </c>
      <c r="E115">
        <v>-3125.71435546875</v>
      </c>
      <c r="F115">
        <v>8.1953125</v>
      </c>
      <c r="G115">
        <v>8.1953125</v>
      </c>
      <c r="H115">
        <v>1</v>
      </c>
      <c r="I115">
        <v>3422.857421875</v>
      </c>
      <c r="J115">
        <v>18.263494000000001</v>
      </c>
      <c r="K115">
        <f t="shared" si="13"/>
        <v>2.0051999999999737E-2</v>
      </c>
      <c r="L115">
        <f t="shared" si="14"/>
        <v>6.2407792009967267</v>
      </c>
      <c r="M115">
        <f t="shared" si="8"/>
        <v>6.2407792009967267</v>
      </c>
      <c r="N115">
        <f t="shared" si="15"/>
        <v>-82.798999294143798</v>
      </c>
      <c r="O115">
        <f t="shared" si="9"/>
        <v>8.06640625</v>
      </c>
      <c r="P115">
        <f t="shared" si="10"/>
        <v>1.2925319083090936</v>
      </c>
      <c r="R115">
        <f t="shared" si="11"/>
        <v>7.655106762924385</v>
      </c>
      <c r="S115">
        <f t="shared" si="12"/>
        <v>0.41129948707561503</v>
      </c>
    </row>
    <row r="116" spans="1:19" x14ac:dyDescent="0.2">
      <c r="A116">
        <v>-354.86999511718699</v>
      </c>
      <c r="B116">
        <v>-8.203125</v>
      </c>
      <c r="C116">
        <v>8.203125</v>
      </c>
      <c r="D116">
        <v>-1</v>
      </c>
      <c r="E116">
        <v>-3125.71435546875</v>
      </c>
      <c r="F116">
        <v>8.296875</v>
      </c>
      <c r="G116">
        <v>8.296875</v>
      </c>
      <c r="H116">
        <v>1</v>
      </c>
      <c r="I116">
        <v>3434.28662109375</v>
      </c>
      <c r="J116">
        <v>18.283467000000002</v>
      </c>
      <c r="K116">
        <f t="shared" si="13"/>
        <v>1.9973000000000241E-2</v>
      </c>
      <c r="L116">
        <f t="shared" si="14"/>
        <v>-309.87392857569222</v>
      </c>
      <c r="M116">
        <f t="shared" si="8"/>
        <v>-309.87392857569222</v>
      </c>
      <c r="N116">
        <f t="shared" si="15"/>
        <v>-15827.101976502534</v>
      </c>
      <c r="O116">
        <f t="shared" si="9"/>
        <v>8.25</v>
      </c>
      <c r="P116">
        <f t="shared" si="10"/>
        <v>-2.6623730618191684E-2</v>
      </c>
      <c r="R116">
        <f t="shared" si="11"/>
        <v>-380.0996526066607</v>
      </c>
      <c r="S116">
        <f t="shared" si="12"/>
        <v>388.3496526066607</v>
      </c>
    </row>
    <row r="117" spans="1:19" x14ac:dyDescent="0.2">
      <c r="A117">
        <v>-346</v>
      </c>
      <c r="B117">
        <v>-8.3203125</v>
      </c>
      <c r="C117">
        <v>8.3203125</v>
      </c>
      <c r="D117">
        <v>-1</v>
      </c>
      <c r="E117">
        <v>-3125.71435546875</v>
      </c>
      <c r="F117">
        <v>8.421875</v>
      </c>
      <c r="G117">
        <v>8.421875</v>
      </c>
      <c r="H117">
        <v>1</v>
      </c>
      <c r="I117">
        <v>3434.28662109375</v>
      </c>
      <c r="J117">
        <v>18.303411000000001</v>
      </c>
      <c r="K117">
        <f t="shared" si="13"/>
        <v>1.9943999999998852E-2</v>
      </c>
      <c r="L117">
        <f t="shared" si="14"/>
        <v>7.7622653144174558</v>
      </c>
      <c r="M117">
        <f t="shared" si="8"/>
        <v>7.7622653144174558</v>
      </c>
      <c r="N117">
        <f t="shared" si="15"/>
        <v>15926.403624655433</v>
      </c>
      <c r="O117">
        <f t="shared" si="9"/>
        <v>8.37109375</v>
      </c>
      <c r="P117">
        <f t="shared" si="10"/>
        <v>1.0784343759097901</v>
      </c>
      <c r="R117">
        <f t="shared" si="11"/>
        <v>9.5214023425985346</v>
      </c>
      <c r="S117">
        <f t="shared" si="12"/>
        <v>-1.1503085925985346</v>
      </c>
    </row>
    <row r="118" spans="1:19" x14ac:dyDescent="0.2">
      <c r="A118">
        <v>-338.92001342773398</v>
      </c>
      <c r="B118">
        <v>-8.1640625</v>
      </c>
      <c r="C118">
        <v>8.1640625</v>
      </c>
      <c r="D118">
        <v>-1</v>
      </c>
      <c r="E118">
        <v>-3165.71435546875</v>
      </c>
      <c r="F118">
        <v>8.1796875</v>
      </c>
      <c r="G118">
        <v>8.1796875</v>
      </c>
      <c r="H118">
        <v>1</v>
      </c>
      <c r="I118">
        <v>3474.28662109375</v>
      </c>
      <c r="J118">
        <v>18.323445</v>
      </c>
      <c r="K118">
        <f t="shared" si="13"/>
        <v>2.0033999999998997E-2</v>
      </c>
      <c r="L118">
        <f t="shared" si="14"/>
        <v>6.1679682880620801</v>
      </c>
      <c r="M118">
        <f t="shared" si="8"/>
        <v>6.1679682880620801</v>
      </c>
      <c r="N118">
        <f t="shared" si="15"/>
        <v>-79.579566055478466</v>
      </c>
      <c r="O118">
        <f t="shared" si="9"/>
        <v>8.171875</v>
      </c>
      <c r="P118">
        <f t="shared" si="10"/>
        <v>1.3248892695859709</v>
      </c>
      <c r="R118">
        <f t="shared" si="11"/>
        <v>7.5657949487951983</v>
      </c>
      <c r="S118">
        <f t="shared" si="12"/>
        <v>0.60608005120480168</v>
      </c>
    </row>
    <row r="119" spans="1:19" x14ac:dyDescent="0.2">
      <c r="A119">
        <v>-333.64001464843699</v>
      </c>
      <c r="B119">
        <v>-8.28125</v>
      </c>
      <c r="C119">
        <v>8.28125</v>
      </c>
      <c r="D119">
        <v>-1</v>
      </c>
      <c r="E119">
        <v>-3165.71435546875</v>
      </c>
      <c r="F119">
        <v>8.1640625</v>
      </c>
      <c r="G119">
        <v>8.1640625</v>
      </c>
      <c r="H119">
        <v>1</v>
      </c>
      <c r="I119">
        <v>3474.28662109375</v>
      </c>
      <c r="J119">
        <v>18.343485000000001</v>
      </c>
      <c r="K119">
        <f t="shared" si="13"/>
        <v>2.0040000000001612E-2</v>
      </c>
      <c r="L119">
        <f t="shared" si="14"/>
        <v>4.5984712175651872</v>
      </c>
      <c r="M119">
        <f t="shared" si="8"/>
        <v>4.5984712175651872</v>
      </c>
      <c r="N119">
        <f t="shared" si="15"/>
        <v>-78.318217090657015</v>
      </c>
      <c r="O119">
        <f t="shared" si="9"/>
        <v>8.22265625</v>
      </c>
      <c r="P119">
        <f t="shared" si="10"/>
        <v>1.7881282410969961</v>
      </c>
      <c r="R119">
        <f t="shared" si="11"/>
        <v>5.6406078444618339</v>
      </c>
      <c r="S119">
        <f t="shared" si="12"/>
        <v>2.5820484055381661</v>
      </c>
    </row>
    <row r="120" spans="1:19" x14ac:dyDescent="0.2">
      <c r="A120">
        <v>-324.77999877929602</v>
      </c>
      <c r="B120">
        <v>-8.09375</v>
      </c>
      <c r="C120">
        <v>8.09375</v>
      </c>
      <c r="D120">
        <v>-1</v>
      </c>
      <c r="E120">
        <v>-3182.85791015625</v>
      </c>
      <c r="F120">
        <v>8.1484375</v>
      </c>
      <c r="G120">
        <v>8.1484375</v>
      </c>
      <c r="H120">
        <v>1</v>
      </c>
      <c r="I120">
        <v>3468.57177734375</v>
      </c>
      <c r="J120">
        <v>18.363402000000001</v>
      </c>
      <c r="K120">
        <f t="shared" si="13"/>
        <v>1.9916999999999518E-2</v>
      </c>
      <c r="L120">
        <f t="shared" si="14"/>
        <v>7.7640432141115889</v>
      </c>
      <c r="M120">
        <f t="shared" si="8"/>
        <v>7.7640432141115889</v>
      </c>
      <c r="N120">
        <f t="shared" si="15"/>
        <v>158.93819332964193</v>
      </c>
      <c r="O120">
        <f t="shared" si="9"/>
        <v>8.12109375</v>
      </c>
      <c r="P120">
        <f t="shared" si="10"/>
        <v>1.0459877058952289</v>
      </c>
      <c r="R120">
        <f t="shared" si="11"/>
        <v>9.5235831619375979</v>
      </c>
      <c r="S120">
        <f t="shared" si="12"/>
        <v>-1.4024894119375979</v>
      </c>
    </row>
    <row r="121" spans="1:19" x14ac:dyDescent="0.2">
      <c r="A121">
        <v>-317.829986572265</v>
      </c>
      <c r="B121">
        <v>-8.03125</v>
      </c>
      <c r="C121">
        <v>8.03125</v>
      </c>
      <c r="D121">
        <v>-1</v>
      </c>
      <c r="E121">
        <v>-3177.14306640625</v>
      </c>
      <c r="F121">
        <v>8.125</v>
      </c>
      <c r="G121">
        <v>8.125</v>
      </c>
      <c r="H121">
        <v>1</v>
      </c>
      <c r="I121">
        <v>3440.00073242187</v>
      </c>
      <c r="J121">
        <v>18.383572999999998</v>
      </c>
      <c r="K121">
        <f t="shared" si="13"/>
        <v>2.0170999999997719E-2</v>
      </c>
      <c r="L121">
        <f t="shared" si="14"/>
        <v>6.0136134086809259</v>
      </c>
      <c r="M121">
        <f t="shared" si="8"/>
        <v>6.0136134086809259</v>
      </c>
      <c r="N121">
        <f t="shared" si="15"/>
        <v>-86.77952532997179</v>
      </c>
      <c r="O121">
        <f t="shared" si="9"/>
        <v>8.078125</v>
      </c>
      <c r="P121">
        <f t="shared" si="10"/>
        <v>1.3433063369751799</v>
      </c>
      <c r="R121">
        <f t="shared" si="11"/>
        <v>7.3764591234142367</v>
      </c>
      <c r="S121">
        <f t="shared" si="12"/>
        <v>0.70166587658576329</v>
      </c>
    </row>
    <row r="122" spans="1:19" x14ac:dyDescent="0.2">
      <c r="A122">
        <v>-312.579986572265</v>
      </c>
      <c r="B122">
        <v>-7.96875</v>
      </c>
      <c r="C122">
        <v>7.96875</v>
      </c>
      <c r="D122">
        <v>-1</v>
      </c>
      <c r="E122">
        <v>-3137.14331054687</v>
      </c>
      <c r="F122">
        <v>8.0546875</v>
      </c>
      <c r="G122">
        <v>8.0546875</v>
      </c>
      <c r="H122">
        <v>1</v>
      </c>
      <c r="I122">
        <v>3440.00073242187</v>
      </c>
      <c r="J122">
        <v>18.403416</v>
      </c>
      <c r="K122">
        <f t="shared" si="13"/>
        <v>1.9843000000001609E-2</v>
      </c>
      <c r="L122">
        <f t="shared" si="14"/>
        <v>4.6177385339764845</v>
      </c>
      <c r="M122">
        <f t="shared" si="8"/>
        <v>4.6177385339764845</v>
      </c>
      <c r="N122">
        <f t="shared" si="15"/>
        <v>-70.345959517428227</v>
      </c>
      <c r="O122">
        <f t="shared" si="9"/>
        <v>8.01171875</v>
      </c>
      <c r="P122">
        <f t="shared" si="10"/>
        <v>1.7349875249651368</v>
      </c>
      <c r="R122">
        <f t="shared" si="11"/>
        <v>5.6642416503397879</v>
      </c>
      <c r="S122">
        <f t="shared" si="12"/>
        <v>2.3474770996602121</v>
      </c>
    </row>
    <row r="123" spans="1:19" x14ac:dyDescent="0.2">
      <c r="A123">
        <v>-303.76998901367102</v>
      </c>
      <c r="B123">
        <v>-7.9140625</v>
      </c>
      <c r="C123">
        <v>7.9140625</v>
      </c>
      <c r="D123">
        <v>-1</v>
      </c>
      <c r="E123">
        <v>-3137.14331054687</v>
      </c>
      <c r="F123">
        <v>8.0390625</v>
      </c>
      <c r="G123">
        <v>8.0390625</v>
      </c>
      <c r="H123">
        <v>1</v>
      </c>
      <c r="I123">
        <v>3400.00073242187</v>
      </c>
      <c r="J123">
        <v>18.423455000000001</v>
      </c>
      <c r="K123">
        <f t="shared" si="13"/>
        <v>2.0039000000000584E-2</v>
      </c>
      <c r="L123">
        <f t="shared" si="14"/>
        <v>7.6732104641011238</v>
      </c>
      <c r="M123">
        <f t="shared" si="8"/>
        <v>7.6732104641011238</v>
      </c>
      <c r="N123">
        <f t="shared" si="15"/>
        <v>152.47626778404862</v>
      </c>
      <c r="O123">
        <f t="shared" si="9"/>
        <v>7.9765625</v>
      </c>
      <c r="P123">
        <f t="shared" si="10"/>
        <v>1.0395339131277708</v>
      </c>
      <c r="R123">
        <f t="shared" si="11"/>
        <v>9.4121652802107327</v>
      </c>
      <c r="S123">
        <f t="shared" si="12"/>
        <v>-1.4356027802107327</v>
      </c>
    </row>
    <row r="124" spans="1:19" x14ac:dyDescent="0.2">
      <c r="A124">
        <v>-296.61999511718699</v>
      </c>
      <c r="B124">
        <v>-7.84375</v>
      </c>
      <c r="C124">
        <v>7.84375</v>
      </c>
      <c r="D124">
        <v>-1</v>
      </c>
      <c r="E124">
        <v>-3137.14306640625</v>
      </c>
      <c r="F124">
        <v>8.125</v>
      </c>
      <c r="G124">
        <v>8.125</v>
      </c>
      <c r="H124">
        <v>1</v>
      </c>
      <c r="I124">
        <v>3377.14404296875</v>
      </c>
      <c r="J124">
        <v>18.443456999999999</v>
      </c>
      <c r="K124">
        <f t="shared" si="13"/>
        <v>2.0001999999998077E-2</v>
      </c>
      <c r="L124">
        <f t="shared" si="14"/>
        <v>6.2389228572721178</v>
      </c>
      <c r="M124">
        <f t="shared" si="8"/>
        <v>6.2389228572721178</v>
      </c>
      <c r="N124">
        <f t="shared" si="15"/>
        <v>-71.707209620495149</v>
      </c>
      <c r="O124">
        <f t="shared" si="9"/>
        <v>7.984375</v>
      </c>
      <c r="P124">
        <f t="shared" si="10"/>
        <v>1.2797681879802978</v>
      </c>
      <c r="R124">
        <f t="shared" si="11"/>
        <v>7.6528297220384811</v>
      </c>
      <c r="S124">
        <f t="shared" si="12"/>
        <v>0.33154527796151889</v>
      </c>
    </row>
    <row r="125" spans="1:19" x14ac:dyDescent="0.2">
      <c r="A125">
        <v>-289.27999877929602</v>
      </c>
      <c r="B125">
        <v>-7.71875</v>
      </c>
      <c r="C125">
        <v>7.71875</v>
      </c>
      <c r="D125">
        <v>-1</v>
      </c>
      <c r="E125">
        <v>-3137.14306640625</v>
      </c>
      <c r="F125">
        <v>7.8046875</v>
      </c>
      <c r="G125">
        <v>7.8046875</v>
      </c>
      <c r="H125">
        <v>1</v>
      </c>
      <c r="I125">
        <v>3377.14404296875</v>
      </c>
      <c r="J125">
        <v>18.463384000000001</v>
      </c>
      <c r="K125">
        <f t="shared" si="13"/>
        <v>1.9927000000002693E-2</v>
      </c>
      <c r="L125">
        <f t="shared" si="14"/>
        <v>6.4288203533149169</v>
      </c>
      <c r="M125">
        <f t="shared" si="8"/>
        <v>6.4288203533149169</v>
      </c>
      <c r="N125">
        <f t="shared" si="15"/>
        <v>9.5296580540359006</v>
      </c>
      <c r="O125">
        <f t="shared" si="9"/>
        <v>7.76171875</v>
      </c>
      <c r="P125">
        <f t="shared" si="10"/>
        <v>1.2073317223738871</v>
      </c>
      <c r="R125">
        <f t="shared" si="11"/>
        <v>7.8857630720899401</v>
      </c>
      <c r="S125">
        <f t="shared" si="12"/>
        <v>-0.1240443220899401</v>
      </c>
    </row>
    <row r="126" spans="1:19" x14ac:dyDescent="0.2">
      <c r="A126">
        <v>-283.579986572265</v>
      </c>
      <c r="B126">
        <v>-7.8828125</v>
      </c>
      <c r="C126">
        <v>7.8828125</v>
      </c>
      <c r="D126">
        <v>-1</v>
      </c>
      <c r="E126">
        <v>-3097.14306640625</v>
      </c>
      <c r="F126">
        <v>7.9453125</v>
      </c>
      <c r="G126">
        <v>7.9453125</v>
      </c>
      <c r="H126">
        <v>1</v>
      </c>
      <c r="I126">
        <v>3325.71484375</v>
      </c>
      <c r="J126">
        <v>18.483474000000001</v>
      </c>
      <c r="K126">
        <f t="shared" si="13"/>
        <v>2.0089999999999719E-2</v>
      </c>
      <c r="L126">
        <f t="shared" si="14"/>
        <v>4.9519154015212088</v>
      </c>
      <c r="M126">
        <f t="shared" si="8"/>
        <v>4.9519154015212088</v>
      </c>
      <c r="N126">
        <f t="shared" si="15"/>
        <v>-73.514432642793864</v>
      </c>
      <c r="O126">
        <f t="shared" si="9"/>
        <v>7.9140625</v>
      </c>
      <c r="P126">
        <f t="shared" si="10"/>
        <v>1.5981820888072586</v>
      </c>
      <c r="R126">
        <f t="shared" si="11"/>
        <v>6.0741519382003064</v>
      </c>
      <c r="S126">
        <f t="shared" si="12"/>
        <v>1.8399105617996936</v>
      </c>
    </row>
    <row r="127" spans="1:19" x14ac:dyDescent="0.2">
      <c r="A127">
        <v>-273.95999145507801</v>
      </c>
      <c r="B127">
        <v>-8.2109375</v>
      </c>
      <c r="C127">
        <v>8.2109375</v>
      </c>
      <c r="D127">
        <v>-1</v>
      </c>
      <c r="E127">
        <v>-3074.2861328125</v>
      </c>
      <c r="F127">
        <v>8.15625</v>
      </c>
      <c r="G127">
        <v>8.15625</v>
      </c>
      <c r="H127">
        <v>1</v>
      </c>
      <c r="I127">
        <v>3280.00048828125</v>
      </c>
      <c r="J127">
        <v>18.503399999999999</v>
      </c>
      <c r="K127">
        <f t="shared" si="13"/>
        <v>1.9925999999998112E-2</v>
      </c>
      <c r="L127">
        <f t="shared" si="14"/>
        <v>8.4262064047328256</v>
      </c>
      <c r="M127">
        <f t="shared" si="8"/>
        <v>8.4262064047328256</v>
      </c>
      <c r="N127">
        <f t="shared" si="15"/>
        <v>174.35968098022414</v>
      </c>
      <c r="O127">
        <f t="shared" si="9"/>
        <v>8.18359375</v>
      </c>
      <c r="P127">
        <f t="shared" si="10"/>
        <v>0.9712073686449747</v>
      </c>
      <c r="R127">
        <f t="shared" si="11"/>
        <v>10.335810250163158</v>
      </c>
      <c r="S127">
        <f t="shared" si="12"/>
        <v>-2.1522165001631581</v>
      </c>
    </row>
    <row r="128" spans="1:19" x14ac:dyDescent="0.2">
      <c r="A128">
        <v>-266.11999511718699</v>
      </c>
      <c r="B128">
        <v>-8.3359375</v>
      </c>
      <c r="C128">
        <v>8.3359375</v>
      </c>
      <c r="D128">
        <v>-1</v>
      </c>
      <c r="E128">
        <v>-3074.2861328125</v>
      </c>
      <c r="F128">
        <v>8.46875</v>
      </c>
      <c r="G128">
        <v>8.46875</v>
      </c>
      <c r="H128">
        <v>1</v>
      </c>
      <c r="I128">
        <v>3280.00048828125</v>
      </c>
      <c r="J128">
        <v>18.523434000000002</v>
      </c>
      <c r="K128">
        <f t="shared" si="13"/>
        <v>2.003400000000255E-2</v>
      </c>
      <c r="L128">
        <f t="shared" si="14"/>
        <v>6.830076342242144</v>
      </c>
      <c r="M128">
        <f t="shared" si="8"/>
        <v>6.830076342242144</v>
      </c>
      <c r="N128">
        <f t="shared" si="15"/>
        <v>-79.671062318582329</v>
      </c>
      <c r="O128">
        <f t="shared" si="9"/>
        <v>8.40234375</v>
      </c>
      <c r="P128">
        <f t="shared" si="10"/>
        <v>1.230197633082637</v>
      </c>
      <c r="R128">
        <f t="shared" si="11"/>
        <v>8.3779544051866388</v>
      </c>
      <c r="S128">
        <f t="shared" si="12"/>
        <v>2.4389344813361191E-2</v>
      </c>
    </row>
    <row r="129" spans="1:19" x14ac:dyDescent="0.2">
      <c r="A129">
        <v>-260.20001220703102</v>
      </c>
      <c r="B129">
        <v>-7.984375</v>
      </c>
      <c r="C129">
        <v>7.984375</v>
      </c>
      <c r="D129">
        <v>-1</v>
      </c>
      <c r="E129">
        <v>-3102.857421875</v>
      </c>
      <c r="F129">
        <v>8.0625</v>
      </c>
      <c r="G129">
        <v>8.0625</v>
      </c>
      <c r="H129">
        <v>1</v>
      </c>
      <c r="I129">
        <v>3297.1435546875</v>
      </c>
      <c r="J129">
        <v>18.543422</v>
      </c>
      <c r="K129">
        <f t="shared" si="13"/>
        <v>1.9987999999997896E-2</v>
      </c>
      <c r="L129">
        <f t="shared" si="14"/>
        <v>5.1692612289387503</v>
      </c>
      <c r="M129">
        <f t="shared" si="8"/>
        <v>5.1692612289387503</v>
      </c>
      <c r="N129">
        <f t="shared" si="15"/>
        <v>-83.090610031197144</v>
      </c>
      <c r="O129">
        <f t="shared" si="9"/>
        <v>8.0234375</v>
      </c>
      <c r="P129">
        <f t="shared" si="10"/>
        <v>1.5521439417847358</v>
      </c>
      <c r="R129">
        <f t="shared" si="11"/>
        <v>6.3407541459970007</v>
      </c>
      <c r="S129">
        <f t="shared" si="12"/>
        <v>1.6826833540029993</v>
      </c>
    </row>
    <row r="130" spans="1:19" x14ac:dyDescent="0.2">
      <c r="A130">
        <v>-250.14999389648401</v>
      </c>
      <c r="B130">
        <v>-8.0859375</v>
      </c>
      <c r="C130">
        <v>8.0859375</v>
      </c>
      <c r="D130">
        <v>-1</v>
      </c>
      <c r="E130">
        <v>-3080</v>
      </c>
      <c r="F130">
        <v>8.1484375</v>
      </c>
      <c r="G130">
        <v>8.1484375</v>
      </c>
      <c r="H130">
        <v>1</v>
      </c>
      <c r="I130">
        <v>3297.1435546875</v>
      </c>
      <c r="J130">
        <v>18.563402</v>
      </c>
      <c r="K130">
        <f t="shared" si="13"/>
        <v>1.9980000000000331E-2</v>
      </c>
      <c r="L130">
        <f t="shared" si="14"/>
        <v>8.779074544782814</v>
      </c>
      <c r="M130">
        <f t="shared" si="8"/>
        <v>8.779074544782814</v>
      </c>
      <c r="N130">
        <f t="shared" si="15"/>
        <v>180.67133712932952</v>
      </c>
      <c r="O130">
        <f t="shared" si="9"/>
        <v>8.1171875</v>
      </c>
      <c r="P130">
        <f t="shared" si="10"/>
        <v>0.92460628493282848</v>
      </c>
      <c r="R130">
        <f t="shared" si="11"/>
        <v>10.768647753032319</v>
      </c>
      <c r="S130">
        <f t="shared" si="12"/>
        <v>-2.6514602530323188</v>
      </c>
    </row>
    <row r="131" spans="1:19" x14ac:dyDescent="0.2">
      <c r="A131">
        <v>-241.97999572753901</v>
      </c>
      <c r="B131">
        <v>-8.5546875</v>
      </c>
      <c r="C131">
        <v>8.5546875</v>
      </c>
      <c r="D131">
        <v>-1</v>
      </c>
      <c r="E131">
        <v>-3080</v>
      </c>
      <c r="F131">
        <v>8.65625</v>
      </c>
      <c r="G131">
        <v>8.65625</v>
      </c>
      <c r="H131">
        <v>1</v>
      </c>
      <c r="I131">
        <v>3268.572265625</v>
      </c>
      <c r="J131">
        <v>18.583438999999998</v>
      </c>
      <c r="K131">
        <f t="shared" si="13"/>
        <v>2.0036999999998528E-2</v>
      </c>
      <c r="L131">
        <f t="shared" si="14"/>
        <v>7.1165028661979681</v>
      </c>
      <c r="M131">
        <f t="shared" ref="M131:M194" si="16">L131</f>
        <v>7.1165028661979681</v>
      </c>
      <c r="N131">
        <f t="shared" si="15"/>
        <v>-82.9750800311907</v>
      </c>
      <c r="O131">
        <f t="shared" ref="O131:O194" si="17">(ABS(B131)+ABS(F131))/2</f>
        <v>8.60546875</v>
      </c>
      <c r="P131">
        <f t="shared" si="10"/>
        <v>1.2092271881002585</v>
      </c>
      <c r="R131">
        <f t="shared" si="11"/>
        <v>8.7292928438650925</v>
      </c>
      <c r="S131">
        <f t="shared" si="12"/>
        <v>-0.12382409386509252</v>
      </c>
    </row>
    <row r="132" spans="1:19" x14ac:dyDescent="0.2">
      <c r="A132">
        <v>-233.86999511718699</v>
      </c>
      <c r="B132">
        <v>-8.8046875</v>
      </c>
      <c r="C132">
        <v>8.8046875</v>
      </c>
      <c r="D132">
        <v>-1</v>
      </c>
      <c r="E132">
        <v>-3085.71484375</v>
      </c>
      <c r="F132">
        <v>8.78125</v>
      </c>
      <c r="G132">
        <v>8.78125</v>
      </c>
      <c r="H132">
        <v>1</v>
      </c>
      <c r="I132">
        <v>3308.57177734375</v>
      </c>
      <c r="J132">
        <v>18.603916000000002</v>
      </c>
      <c r="K132">
        <f t="shared" ref="K132:K195" si="18">J132-J131</f>
        <v>2.0477000000003187E-2</v>
      </c>
      <c r="L132">
        <f t="shared" ref="L132:L195" si="19">(RADIANS(A132)-RADIANS(A131))/K132</f>
        <v>6.9124487468559979</v>
      </c>
      <c r="M132">
        <f t="shared" si="16"/>
        <v>6.9124487468559979</v>
      </c>
      <c r="N132">
        <f t="shared" ref="N132:N195" si="20">(M132-M131)/K132</f>
        <v>-9.9650397686154459</v>
      </c>
      <c r="O132">
        <f t="shared" si="17"/>
        <v>8.79296875</v>
      </c>
      <c r="P132">
        <f t="shared" ref="P132:P195" si="21">O132/M132</f>
        <v>1.27204831052083</v>
      </c>
      <c r="R132">
        <f t="shared" ref="R132:R195" si="22">$Q$2*M132</f>
        <v>8.4789946008623893</v>
      </c>
      <c r="S132">
        <f t="shared" ref="S132:S195" si="23">O132-R132</f>
        <v>0.31397414913761068</v>
      </c>
    </row>
    <row r="133" spans="1:19" x14ac:dyDescent="0.2">
      <c r="A133">
        <v>-225.850006103515</v>
      </c>
      <c r="B133">
        <v>-8.4375</v>
      </c>
      <c r="C133">
        <v>8.4375</v>
      </c>
      <c r="D133">
        <v>-1</v>
      </c>
      <c r="E133">
        <v>-3085.71484375</v>
      </c>
      <c r="F133">
        <v>8.625</v>
      </c>
      <c r="G133">
        <v>8.625</v>
      </c>
      <c r="H133">
        <v>1</v>
      </c>
      <c r="I133">
        <v>3308.57177734375</v>
      </c>
      <c r="J133">
        <v>18.623405999999999</v>
      </c>
      <c r="K133">
        <f t="shared" si="18"/>
        <v>1.9489999999997565E-2</v>
      </c>
      <c r="L133">
        <f t="shared" si="19"/>
        <v>7.1818991412194162</v>
      </c>
      <c r="M133">
        <f t="shared" si="16"/>
        <v>7.1818991412194162</v>
      </c>
      <c r="N133">
        <f t="shared" si="20"/>
        <v>13.8250587154157</v>
      </c>
      <c r="O133">
        <f t="shared" si="17"/>
        <v>8.53125</v>
      </c>
      <c r="P133">
        <f t="shared" si="21"/>
        <v>1.1878821788287433</v>
      </c>
      <c r="R133">
        <f t="shared" si="22"/>
        <v>8.8095096647240627</v>
      </c>
      <c r="S133">
        <f t="shared" si="23"/>
        <v>-0.27825966472406272</v>
      </c>
    </row>
    <row r="134" spans="1:19" x14ac:dyDescent="0.2">
      <c r="A134">
        <v>-218.02999877929599</v>
      </c>
      <c r="B134">
        <v>-8.21875</v>
      </c>
      <c r="C134">
        <v>8.21875</v>
      </c>
      <c r="D134">
        <v>-1</v>
      </c>
      <c r="E134">
        <v>-3125.71435546875</v>
      </c>
      <c r="F134">
        <v>8.1328125</v>
      </c>
      <c r="G134">
        <v>8.1328125</v>
      </c>
      <c r="H134">
        <v>1</v>
      </c>
      <c r="I134">
        <v>3360.00024414062</v>
      </c>
      <c r="J134">
        <v>18.643424</v>
      </c>
      <c r="K134">
        <f t="shared" si="18"/>
        <v>2.0018000000000313E-2</v>
      </c>
      <c r="L134">
        <f t="shared" si="19"/>
        <v>6.8181074701614337</v>
      </c>
      <c r="M134">
        <f t="shared" si="16"/>
        <v>6.8181074701614337</v>
      </c>
      <c r="N134">
        <f t="shared" si="20"/>
        <v>-18.173227648015626</v>
      </c>
      <c r="O134">
        <f t="shared" si="17"/>
        <v>8.17578125</v>
      </c>
      <c r="P134">
        <f t="shared" si="21"/>
        <v>1.1991276590725872</v>
      </c>
      <c r="R134">
        <f t="shared" si="22"/>
        <v>8.3632730664212822</v>
      </c>
      <c r="S134">
        <f t="shared" si="23"/>
        <v>-0.18749181642128221</v>
      </c>
    </row>
    <row r="135" spans="1:19" x14ac:dyDescent="0.2">
      <c r="A135">
        <v>-212.11000061035099</v>
      </c>
      <c r="B135">
        <v>-8.546875</v>
      </c>
      <c r="C135">
        <v>8.546875</v>
      </c>
      <c r="D135">
        <v>-1</v>
      </c>
      <c r="E135">
        <v>-3142.85717773437</v>
      </c>
      <c r="F135">
        <v>8.6484375</v>
      </c>
      <c r="G135">
        <v>8.6484375</v>
      </c>
      <c r="H135">
        <v>1</v>
      </c>
      <c r="I135">
        <v>3388.57153320312</v>
      </c>
      <c r="J135">
        <v>18.663457999999999</v>
      </c>
      <c r="K135">
        <f t="shared" si="18"/>
        <v>2.0033999999998997E-2</v>
      </c>
      <c r="L135">
        <f t="shared" si="19"/>
        <v>5.1574053988285291</v>
      </c>
      <c r="M135">
        <f t="shared" si="16"/>
        <v>5.1574053988285291</v>
      </c>
      <c r="N135">
        <f t="shared" si="20"/>
        <v>-82.894183454776268</v>
      </c>
      <c r="O135">
        <f t="shared" si="17"/>
        <v>8.59765625</v>
      </c>
      <c r="P135">
        <f t="shared" si="21"/>
        <v>1.6670506941247825</v>
      </c>
      <c r="R135">
        <f t="shared" si="22"/>
        <v>6.3262114675374992</v>
      </c>
      <c r="S135">
        <f t="shared" si="23"/>
        <v>2.2714447824625008</v>
      </c>
    </row>
    <row r="136" spans="1:19" x14ac:dyDescent="0.2">
      <c r="A136">
        <v>-204.47000122070301</v>
      </c>
      <c r="B136">
        <v>-8.9453125</v>
      </c>
      <c r="C136">
        <v>8.9453125</v>
      </c>
      <c r="D136">
        <v>-1</v>
      </c>
      <c r="E136">
        <v>-3142.85717773437</v>
      </c>
      <c r="F136">
        <v>9.0625</v>
      </c>
      <c r="G136">
        <v>9.0625</v>
      </c>
      <c r="H136">
        <v>1</v>
      </c>
      <c r="I136">
        <v>3388.57153320312</v>
      </c>
      <c r="J136">
        <v>18.683446</v>
      </c>
      <c r="K136">
        <f t="shared" si="18"/>
        <v>1.9988000000001449E-2</v>
      </c>
      <c r="L136">
        <f t="shared" si="19"/>
        <v>6.6711599059287927</v>
      </c>
      <c r="M136">
        <f t="shared" si="16"/>
        <v>6.6711599059287927</v>
      </c>
      <c r="N136">
        <f t="shared" si="20"/>
        <v>75.733165254160184</v>
      </c>
      <c r="O136">
        <f t="shared" si="17"/>
        <v>9.00390625</v>
      </c>
      <c r="P136">
        <f t="shared" si="21"/>
        <v>1.3496762747356796</v>
      </c>
      <c r="R136">
        <f t="shared" si="22"/>
        <v>8.1830232520114254</v>
      </c>
      <c r="S136">
        <f t="shared" si="23"/>
        <v>0.82088299798857456</v>
      </c>
    </row>
    <row r="137" spans="1:19" x14ac:dyDescent="0.2">
      <c r="A137">
        <v>-195.17999267578099</v>
      </c>
      <c r="B137">
        <v>-8.328125</v>
      </c>
      <c r="C137">
        <v>8.328125</v>
      </c>
      <c r="D137">
        <v>-1</v>
      </c>
      <c r="E137">
        <v>-3200</v>
      </c>
      <c r="F137">
        <v>8.4921875</v>
      </c>
      <c r="G137">
        <v>8.4921875</v>
      </c>
      <c r="H137">
        <v>1</v>
      </c>
      <c r="I137">
        <v>3457.142578125</v>
      </c>
      <c r="J137">
        <v>18.703742999999999</v>
      </c>
      <c r="K137">
        <f t="shared" si="18"/>
        <v>2.0296999999999343E-2</v>
      </c>
      <c r="L137">
        <f t="shared" si="19"/>
        <v>7.9884335935016111</v>
      </c>
      <c r="M137">
        <f t="shared" si="16"/>
        <v>7.9884335935016111</v>
      </c>
      <c r="N137">
        <f t="shared" si="20"/>
        <v>64.899920558351525</v>
      </c>
      <c r="O137">
        <f t="shared" si="17"/>
        <v>8.41015625</v>
      </c>
      <c r="P137">
        <f t="shared" si="21"/>
        <v>1.0527916582847292</v>
      </c>
      <c r="R137">
        <f t="shared" si="22"/>
        <v>9.7988264056866132</v>
      </c>
      <c r="S137">
        <f t="shared" si="23"/>
        <v>-1.3886701556866132</v>
      </c>
    </row>
    <row r="138" spans="1:19" x14ac:dyDescent="0.2">
      <c r="A138">
        <v>-187.83000183105401</v>
      </c>
      <c r="B138">
        <v>-8.3203125</v>
      </c>
      <c r="C138">
        <v>8.3203125</v>
      </c>
      <c r="D138">
        <v>-1</v>
      </c>
      <c r="E138">
        <v>-3251.42822265625</v>
      </c>
      <c r="F138">
        <v>8.296875</v>
      </c>
      <c r="G138">
        <v>8.296875</v>
      </c>
      <c r="H138">
        <v>1</v>
      </c>
      <c r="I138">
        <v>3502.85693359375</v>
      </c>
      <c r="J138">
        <v>18.723417999999999</v>
      </c>
      <c r="K138">
        <f t="shared" si="18"/>
        <v>1.9674999999999443E-2</v>
      </c>
      <c r="L138">
        <f t="shared" si="19"/>
        <v>6.5200274577854591</v>
      </c>
      <c r="M138">
        <f t="shared" si="16"/>
        <v>6.5200274577854591</v>
      </c>
      <c r="N138">
        <f t="shared" si="20"/>
        <v>-74.633094572614667</v>
      </c>
      <c r="O138">
        <f t="shared" si="17"/>
        <v>8.30859375</v>
      </c>
      <c r="P138">
        <f t="shared" si="21"/>
        <v>1.2743188282250013</v>
      </c>
      <c r="R138">
        <f t="shared" si="22"/>
        <v>7.9976401470147653</v>
      </c>
      <c r="S138">
        <f t="shared" si="23"/>
        <v>0.31095360298523467</v>
      </c>
    </row>
    <row r="139" spans="1:19" x14ac:dyDescent="0.2">
      <c r="A139">
        <v>-182.22000122070301</v>
      </c>
      <c r="B139">
        <v>-8.2421875</v>
      </c>
      <c r="C139">
        <v>8.2421875</v>
      </c>
      <c r="D139">
        <v>-1</v>
      </c>
      <c r="E139">
        <v>-3251.42822265625</v>
      </c>
      <c r="F139">
        <v>8.234375</v>
      </c>
      <c r="G139">
        <v>8.234375</v>
      </c>
      <c r="H139">
        <v>1</v>
      </c>
      <c r="I139">
        <v>3502.85693359375</v>
      </c>
      <c r="J139">
        <v>18.743455000000001</v>
      </c>
      <c r="K139">
        <f t="shared" si="18"/>
        <v>2.0037000000002081E-2</v>
      </c>
      <c r="L139">
        <f t="shared" si="19"/>
        <v>4.886608858087846</v>
      </c>
      <c r="M139">
        <f t="shared" si="16"/>
        <v>4.886608858087846</v>
      </c>
      <c r="N139">
        <f t="shared" si="20"/>
        <v>-81.520117767003214</v>
      </c>
      <c r="O139">
        <f t="shared" si="17"/>
        <v>8.23828125</v>
      </c>
      <c r="P139">
        <f t="shared" si="21"/>
        <v>1.6858892310082865</v>
      </c>
      <c r="R139">
        <f t="shared" si="22"/>
        <v>5.9940451845083782</v>
      </c>
      <c r="S139">
        <f t="shared" si="23"/>
        <v>2.2442360654916218</v>
      </c>
    </row>
    <row r="140" spans="1:19" x14ac:dyDescent="0.2">
      <c r="A140">
        <v>-172.99000549316401</v>
      </c>
      <c r="B140">
        <v>-8.3828125</v>
      </c>
      <c r="C140">
        <v>8.3828125</v>
      </c>
      <c r="D140">
        <v>-1</v>
      </c>
      <c r="E140">
        <v>-3297.142578125</v>
      </c>
      <c r="F140">
        <v>8.4921875</v>
      </c>
      <c r="G140">
        <v>8.4921875</v>
      </c>
      <c r="H140">
        <v>1</v>
      </c>
      <c r="I140">
        <v>3520.00048828125</v>
      </c>
      <c r="J140">
        <v>18.763387999999999</v>
      </c>
      <c r="K140">
        <f t="shared" si="18"/>
        <v>1.9932999999998202E-2</v>
      </c>
      <c r="L140">
        <f t="shared" si="19"/>
        <v>8.081764681211034</v>
      </c>
      <c r="M140">
        <f t="shared" si="16"/>
        <v>8.081764681211034</v>
      </c>
      <c r="N140">
        <f t="shared" si="20"/>
        <v>160.29477866470054</v>
      </c>
      <c r="O140">
        <f t="shared" si="17"/>
        <v>8.4375</v>
      </c>
      <c r="P140">
        <f t="shared" si="21"/>
        <v>1.0440170349943498</v>
      </c>
      <c r="R140">
        <f t="shared" si="22"/>
        <v>9.9133088152872251</v>
      </c>
      <c r="S140">
        <f t="shared" si="23"/>
        <v>-1.4758088152872251</v>
      </c>
    </row>
    <row r="141" spans="1:19" x14ac:dyDescent="0.2">
      <c r="A141">
        <v>-165.72000122070301</v>
      </c>
      <c r="B141">
        <v>-8.609375</v>
      </c>
      <c r="C141">
        <v>8.609375</v>
      </c>
      <c r="D141">
        <v>-1</v>
      </c>
      <c r="E141">
        <v>-3302.8564453125</v>
      </c>
      <c r="F141">
        <v>8.6796875</v>
      </c>
      <c r="G141">
        <v>8.6796875</v>
      </c>
      <c r="H141">
        <v>1</v>
      </c>
      <c r="I141">
        <v>3531.4287109375</v>
      </c>
      <c r="J141">
        <v>18.783488999999999</v>
      </c>
      <c r="K141">
        <f t="shared" si="18"/>
        <v>2.0101000000000369E-2</v>
      </c>
      <c r="L141">
        <f t="shared" si="19"/>
        <v>6.3123979497784637</v>
      </c>
      <c r="M141">
        <f t="shared" si="16"/>
        <v>6.3123979497784637</v>
      </c>
      <c r="N141">
        <f t="shared" si="20"/>
        <v>-88.023816299315357</v>
      </c>
      <c r="O141">
        <f t="shared" si="17"/>
        <v>8.64453125</v>
      </c>
      <c r="P141">
        <f t="shared" si="21"/>
        <v>1.3694528321528563</v>
      </c>
      <c r="R141">
        <f t="shared" si="22"/>
        <v>7.742956236602879</v>
      </c>
      <c r="S141">
        <f t="shared" si="23"/>
        <v>0.90157501339712098</v>
      </c>
    </row>
    <row r="142" spans="1:19" x14ac:dyDescent="0.2">
      <c r="A142">
        <v>-158.57000732421801</v>
      </c>
      <c r="B142">
        <v>-8.1328125</v>
      </c>
      <c r="C142">
        <v>8.1328125</v>
      </c>
      <c r="D142">
        <v>-1</v>
      </c>
      <c r="E142">
        <v>-3302.8564453125</v>
      </c>
      <c r="F142">
        <v>8.328125</v>
      </c>
      <c r="G142">
        <v>8.328125</v>
      </c>
      <c r="H142">
        <v>1</v>
      </c>
      <c r="I142">
        <v>3531.4287109375</v>
      </c>
      <c r="J142">
        <v>18.803433999999999</v>
      </c>
      <c r="K142">
        <f t="shared" si="18"/>
        <v>1.9944999999999879E-2</v>
      </c>
      <c r="L142">
        <f t="shared" si="19"/>
        <v>6.2567528198126112</v>
      </c>
      <c r="M142">
        <f t="shared" si="16"/>
        <v>6.2567528198126112</v>
      </c>
      <c r="N142">
        <f t="shared" si="20"/>
        <v>-2.7899288024995141</v>
      </c>
      <c r="O142">
        <f t="shared" si="17"/>
        <v>8.23046875</v>
      </c>
      <c r="P142">
        <f t="shared" si="21"/>
        <v>1.315453716492911</v>
      </c>
      <c r="R142">
        <f t="shared" si="22"/>
        <v>7.6747004311968219</v>
      </c>
      <c r="S142">
        <f t="shared" si="23"/>
        <v>0.55576831880317812</v>
      </c>
    </row>
    <row r="143" spans="1:19" x14ac:dyDescent="0.2">
      <c r="A143">
        <v>-153.30000305175699</v>
      </c>
      <c r="B143">
        <v>-7.71875</v>
      </c>
      <c r="C143">
        <v>7.71875</v>
      </c>
      <c r="D143">
        <v>-1</v>
      </c>
      <c r="E143">
        <v>-3325.71435546875</v>
      </c>
      <c r="F143">
        <v>8</v>
      </c>
      <c r="G143">
        <v>8</v>
      </c>
      <c r="H143">
        <v>1</v>
      </c>
      <c r="I143">
        <v>3560</v>
      </c>
      <c r="J143">
        <v>18.823435</v>
      </c>
      <c r="K143">
        <f t="shared" si="18"/>
        <v>2.0001000000000602E-2</v>
      </c>
      <c r="L143">
        <f t="shared" si="19"/>
        <v>4.598716371611955</v>
      </c>
      <c r="M143">
        <f t="shared" si="16"/>
        <v>4.598716371611955</v>
      </c>
      <c r="N143">
        <f t="shared" si="20"/>
        <v>-82.897677526154013</v>
      </c>
      <c r="O143">
        <f t="shared" si="17"/>
        <v>7.859375</v>
      </c>
      <c r="P143">
        <f t="shared" si="21"/>
        <v>1.7090366886977877</v>
      </c>
      <c r="R143">
        <f t="shared" si="22"/>
        <v>5.6409085569755968</v>
      </c>
      <c r="S143">
        <f t="shared" si="23"/>
        <v>2.2184664430244032</v>
      </c>
    </row>
    <row r="144" spans="1:19" x14ac:dyDescent="0.2">
      <c r="A144">
        <v>-144.33999633789</v>
      </c>
      <c r="B144">
        <v>-8.2421875</v>
      </c>
      <c r="C144">
        <v>8.2421875</v>
      </c>
      <c r="D144">
        <v>-1</v>
      </c>
      <c r="E144">
        <v>-3280</v>
      </c>
      <c r="F144">
        <v>8.3984375</v>
      </c>
      <c r="G144">
        <v>8.3984375</v>
      </c>
      <c r="H144">
        <v>1</v>
      </c>
      <c r="I144">
        <v>3560</v>
      </c>
      <c r="J144">
        <v>18.843422</v>
      </c>
      <c r="K144">
        <f t="shared" si="18"/>
        <v>1.9987000000000421E-2</v>
      </c>
      <c r="L144">
        <f t="shared" si="19"/>
        <v>7.8241666161891672</v>
      </c>
      <c r="M144">
        <f t="shared" si="16"/>
        <v>7.8241666161891672</v>
      </c>
      <c r="N144">
        <f t="shared" si="20"/>
        <v>161.37740754376065</v>
      </c>
      <c r="O144">
        <f t="shared" si="17"/>
        <v>8.3203125</v>
      </c>
      <c r="P144">
        <f t="shared" si="21"/>
        <v>1.0634119783165463</v>
      </c>
      <c r="R144">
        <f t="shared" si="22"/>
        <v>9.5973321357485251</v>
      </c>
      <c r="S144">
        <f t="shared" si="23"/>
        <v>-1.2770196357485251</v>
      </c>
    </row>
    <row r="145" spans="1:19" x14ac:dyDescent="0.2">
      <c r="A145">
        <v>-137.22999572753901</v>
      </c>
      <c r="B145">
        <v>-8.203125</v>
      </c>
      <c r="C145">
        <v>8.203125</v>
      </c>
      <c r="D145">
        <v>-1</v>
      </c>
      <c r="E145">
        <v>-3280</v>
      </c>
      <c r="F145">
        <v>8.3203125</v>
      </c>
      <c r="G145">
        <v>8.3203125</v>
      </c>
      <c r="H145">
        <v>1</v>
      </c>
      <c r="I145">
        <v>3531.42919921875</v>
      </c>
      <c r="J145">
        <v>18.863755999999999</v>
      </c>
      <c r="K145">
        <f t="shared" si="18"/>
        <v>2.0333999999998298E-2</v>
      </c>
      <c r="L145">
        <f t="shared" si="19"/>
        <v>6.1027304253684385</v>
      </c>
      <c r="M145">
        <f t="shared" si="16"/>
        <v>6.1027304253684385</v>
      </c>
      <c r="N145">
        <f t="shared" si="20"/>
        <v>-84.658020597072536</v>
      </c>
      <c r="O145">
        <f t="shared" si="17"/>
        <v>8.26171875</v>
      </c>
      <c r="P145">
        <f t="shared" si="21"/>
        <v>1.3537741591299632</v>
      </c>
      <c r="R145">
        <f t="shared" si="22"/>
        <v>7.4857724407364179</v>
      </c>
      <c r="S145">
        <f t="shared" si="23"/>
        <v>0.7759463092635821</v>
      </c>
    </row>
    <row r="146" spans="1:19" x14ac:dyDescent="0.2">
      <c r="A146">
        <v>-131.97000122070301</v>
      </c>
      <c r="B146">
        <v>-7.8359375</v>
      </c>
      <c r="C146">
        <v>7.8359375</v>
      </c>
      <c r="D146">
        <v>-1</v>
      </c>
      <c r="E146">
        <v>-3217.14306640625</v>
      </c>
      <c r="F146">
        <v>8.0625</v>
      </c>
      <c r="G146">
        <v>8.0625</v>
      </c>
      <c r="H146">
        <v>1</v>
      </c>
      <c r="I146">
        <v>3497.14331054687</v>
      </c>
      <c r="J146">
        <v>18.883459999999999</v>
      </c>
      <c r="K146">
        <f t="shared" si="18"/>
        <v>1.9704000000000832E-2</v>
      </c>
      <c r="L146">
        <f t="shared" si="19"/>
        <v>4.659166807810581</v>
      </c>
      <c r="M146">
        <f t="shared" si="16"/>
        <v>4.659166807810581</v>
      </c>
      <c r="N146">
        <f t="shared" si="20"/>
        <v>-73.262465365296208</v>
      </c>
      <c r="O146">
        <f t="shared" si="17"/>
        <v>7.94921875</v>
      </c>
      <c r="P146">
        <f t="shared" si="21"/>
        <v>1.7061459865901363</v>
      </c>
      <c r="R146">
        <f t="shared" si="22"/>
        <v>5.7150586795904017</v>
      </c>
      <c r="S146">
        <f t="shared" si="23"/>
        <v>2.2341600704095983</v>
      </c>
    </row>
    <row r="147" spans="1:19" x14ac:dyDescent="0.2">
      <c r="A147">
        <v>-122.73999786376901</v>
      </c>
      <c r="B147">
        <v>-8.4140625</v>
      </c>
      <c r="C147">
        <v>8.4140625</v>
      </c>
      <c r="D147">
        <v>-1</v>
      </c>
      <c r="E147">
        <v>-3188.57177734375</v>
      </c>
      <c r="F147">
        <v>8.46875</v>
      </c>
      <c r="G147">
        <v>8.46875</v>
      </c>
      <c r="H147">
        <v>1</v>
      </c>
      <c r="I147">
        <v>3497.14331054687</v>
      </c>
      <c r="J147">
        <v>18.903471</v>
      </c>
      <c r="K147">
        <f t="shared" si="18"/>
        <v>2.0011000000000223E-2</v>
      </c>
      <c r="L147">
        <f t="shared" si="19"/>
        <v>8.0502697790528206</v>
      </c>
      <c r="M147">
        <f t="shared" si="16"/>
        <v>8.0502697790528206</v>
      </c>
      <c r="N147">
        <f t="shared" si="20"/>
        <v>169.46194449263913</v>
      </c>
      <c r="O147">
        <f t="shared" si="17"/>
        <v>8.44140625</v>
      </c>
      <c r="P147">
        <f t="shared" si="21"/>
        <v>1.0485867531998661</v>
      </c>
      <c r="R147">
        <f t="shared" si="22"/>
        <v>9.8746763255381129</v>
      </c>
      <c r="S147">
        <f t="shared" si="23"/>
        <v>-1.4332700755381129</v>
      </c>
    </row>
    <row r="148" spans="1:19" x14ac:dyDescent="0.2">
      <c r="A148">
        <v>-115.34999847412099</v>
      </c>
      <c r="B148">
        <v>-7.9765625</v>
      </c>
      <c r="C148">
        <v>7.9765625</v>
      </c>
      <c r="D148">
        <v>-1</v>
      </c>
      <c r="E148">
        <v>-3188.57177734375</v>
      </c>
      <c r="F148">
        <v>8.0390625</v>
      </c>
      <c r="G148">
        <v>8.0390625</v>
      </c>
      <c r="H148">
        <v>1</v>
      </c>
      <c r="I148">
        <v>3491.42919921875</v>
      </c>
      <c r="J148">
        <v>18.923432999999999</v>
      </c>
      <c r="K148">
        <f t="shared" si="18"/>
        <v>1.9961999999999591E-2</v>
      </c>
      <c r="L148">
        <f t="shared" si="19"/>
        <v>6.4612674616637342</v>
      </c>
      <c r="M148">
        <f t="shared" si="16"/>
        <v>6.4612674616637342</v>
      </c>
      <c r="N148">
        <f t="shared" si="20"/>
        <v>-79.601358450511924</v>
      </c>
      <c r="O148">
        <f t="shared" si="17"/>
        <v>8.0078125</v>
      </c>
      <c r="P148">
        <f t="shared" si="21"/>
        <v>1.2393562946453296</v>
      </c>
      <c r="R148">
        <f t="shared" si="22"/>
        <v>7.9255635634322239</v>
      </c>
      <c r="S148">
        <f t="shared" si="23"/>
        <v>8.2248936567776099E-2</v>
      </c>
    </row>
    <row r="149" spans="1:19" x14ac:dyDescent="0.2">
      <c r="A149">
        <v>-109.76999664306599</v>
      </c>
      <c r="B149">
        <v>-7.8125</v>
      </c>
      <c r="C149">
        <v>7.8125</v>
      </c>
      <c r="D149">
        <v>-1</v>
      </c>
      <c r="E149">
        <v>-3131.4287109375</v>
      </c>
      <c r="F149">
        <v>7.875</v>
      </c>
      <c r="G149">
        <v>7.875</v>
      </c>
      <c r="H149">
        <v>1</v>
      </c>
      <c r="I149">
        <v>3440.00048828125</v>
      </c>
      <c r="J149">
        <v>18.943467999999999</v>
      </c>
      <c r="K149">
        <f t="shared" si="18"/>
        <v>2.0035000000000025E-2</v>
      </c>
      <c r="L149">
        <f t="shared" si="19"/>
        <v>4.8609635247927203</v>
      </c>
      <c r="M149">
        <f t="shared" si="16"/>
        <v>4.8609635247927203</v>
      </c>
      <c r="N149">
        <f t="shared" si="20"/>
        <v>-79.875414867532413</v>
      </c>
      <c r="O149">
        <f t="shared" si="17"/>
        <v>7.84375</v>
      </c>
      <c r="P149">
        <f t="shared" si="21"/>
        <v>1.613620419078226</v>
      </c>
      <c r="R149">
        <f t="shared" si="22"/>
        <v>5.9625879324534408</v>
      </c>
      <c r="S149">
        <f t="shared" si="23"/>
        <v>1.8811620675465592</v>
      </c>
    </row>
    <row r="150" spans="1:19" x14ac:dyDescent="0.2">
      <c r="A150">
        <v>-99.949996948242102</v>
      </c>
      <c r="B150">
        <v>-8.328125</v>
      </c>
      <c r="C150">
        <v>8.328125</v>
      </c>
      <c r="D150">
        <v>-1</v>
      </c>
      <c r="E150">
        <v>-3131.4287109375</v>
      </c>
      <c r="F150">
        <v>8.390625</v>
      </c>
      <c r="G150">
        <v>8.390625</v>
      </c>
      <c r="H150">
        <v>1</v>
      </c>
      <c r="I150">
        <v>3440.00048828125</v>
      </c>
      <c r="J150">
        <v>18.963422000000001</v>
      </c>
      <c r="K150">
        <f t="shared" si="18"/>
        <v>1.9954000000002026E-2</v>
      </c>
      <c r="L150">
        <f t="shared" si="19"/>
        <v>8.5893218011174675</v>
      </c>
      <c r="M150">
        <f t="shared" si="16"/>
        <v>8.5893218011174675</v>
      </c>
      <c r="N150">
        <f t="shared" si="20"/>
        <v>186.84766344213534</v>
      </c>
      <c r="O150">
        <f t="shared" si="17"/>
        <v>8.359375</v>
      </c>
      <c r="P150">
        <f t="shared" si="21"/>
        <v>0.97322875933143504</v>
      </c>
      <c r="R150">
        <f t="shared" si="22"/>
        <v>10.535891960120425</v>
      </c>
      <c r="S150">
        <f t="shared" si="23"/>
        <v>-2.1765169601204253</v>
      </c>
    </row>
    <row r="151" spans="1:19" x14ac:dyDescent="0.2">
      <c r="A151">
        <v>-91.989997863769503</v>
      </c>
      <c r="B151">
        <v>-8.1171875</v>
      </c>
      <c r="C151">
        <v>8.1171875</v>
      </c>
      <c r="D151">
        <v>-1</v>
      </c>
      <c r="E151">
        <v>-3085.71484375</v>
      </c>
      <c r="F151">
        <v>8.3203125</v>
      </c>
      <c r="G151">
        <v>8.3203125</v>
      </c>
      <c r="H151">
        <v>1</v>
      </c>
      <c r="I151">
        <v>3405.71533203125</v>
      </c>
      <c r="J151">
        <v>18.983550000000001</v>
      </c>
      <c r="K151">
        <f t="shared" si="18"/>
        <v>2.0127999999999702E-2</v>
      </c>
      <c r="L151">
        <f t="shared" si="19"/>
        <v>6.9022353179542426</v>
      </c>
      <c r="M151">
        <f t="shared" si="16"/>
        <v>6.9022353179542426</v>
      </c>
      <c r="N151">
        <f t="shared" si="20"/>
        <v>-83.817889664310897</v>
      </c>
      <c r="O151">
        <f t="shared" si="17"/>
        <v>8.21875</v>
      </c>
      <c r="P151">
        <f t="shared" si="21"/>
        <v>1.1907374381486546</v>
      </c>
      <c r="R151">
        <f t="shared" si="22"/>
        <v>8.4664665356736712</v>
      </c>
      <c r="S151">
        <f t="shared" si="23"/>
        <v>-0.24771653567367125</v>
      </c>
    </row>
    <row r="152" spans="1:19" x14ac:dyDescent="0.2">
      <c r="A152">
        <v>-83.919998168945298</v>
      </c>
      <c r="B152">
        <v>-8.125</v>
      </c>
      <c r="C152">
        <v>8.125</v>
      </c>
      <c r="D152">
        <v>-1</v>
      </c>
      <c r="E152">
        <v>-3062.857421875</v>
      </c>
      <c r="F152">
        <v>8.2265625</v>
      </c>
      <c r="G152">
        <v>8.2265625</v>
      </c>
      <c r="H152">
        <v>1</v>
      </c>
      <c r="I152">
        <v>3422.857421875</v>
      </c>
      <c r="J152">
        <v>19.003440000000001</v>
      </c>
      <c r="K152">
        <f t="shared" si="18"/>
        <v>1.9890000000000185E-2</v>
      </c>
      <c r="L152">
        <f t="shared" si="19"/>
        <v>7.0813506942995827</v>
      </c>
      <c r="M152">
        <f t="shared" si="16"/>
        <v>7.0813506942995827</v>
      </c>
      <c r="N152">
        <f t="shared" si="20"/>
        <v>9.0052979560250606</v>
      </c>
      <c r="O152">
        <f t="shared" si="17"/>
        <v>8.17578125</v>
      </c>
      <c r="P152">
        <f t="shared" si="21"/>
        <v>1.1545511023174466</v>
      </c>
      <c r="R152">
        <f t="shared" si="22"/>
        <v>8.6861742491889924</v>
      </c>
      <c r="S152">
        <f t="shared" si="23"/>
        <v>-0.51039299918899239</v>
      </c>
    </row>
    <row r="153" spans="1:19" x14ac:dyDescent="0.2">
      <c r="A153">
        <v>-75.540000915527301</v>
      </c>
      <c r="B153">
        <v>-8.3828125</v>
      </c>
      <c r="C153">
        <v>8.3828125</v>
      </c>
      <c r="D153">
        <v>-1</v>
      </c>
      <c r="E153">
        <v>-3062.857421875</v>
      </c>
      <c r="F153">
        <v>8.5234375</v>
      </c>
      <c r="G153">
        <v>8.5234375</v>
      </c>
      <c r="H153">
        <v>1</v>
      </c>
      <c r="I153">
        <v>3422.857421875</v>
      </c>
      <c r="J153">
        <v>19.023558999999999</v>
      </c>
      <c r="K153">
        <f t="shared" si="18"/>
        <v>2.0118999999997556E-2</v>
      </c>
      <c r="L153">
        <f t="shared" si="19"/>
        <v>7.2696726169413726</v>
      </c>
      <c r="M153">
        <f t="shared" si="16"/>
        <v>7.2696726169413726</v>
      </c>
      <c r="N153">
        <f t="shared" si="20"/>
        <v>9.3604017417273564</v>
      </c>
      <c r="O153">
        <f t="shared" si="17"/>
        <v>8.453125</v>
      </c>
      <c r="P153">
        <f t="shared" si="21"/>
        <v>1.1627930782330815</v>
      </c>
      <c r="R153">
        <f t="shared" si="22"/>
        <v>8.9171749587465179</v>
      </c>
      <c r="S153">
        <f t="shared" si="23"/>
        <v>-0.46404995874651789</v>
      </c>
    </row>
    <row r="154" spans="1:19" x14ac:dyDescent="0.2">
      <c r="A154">
        <v>-67.209999084472599</v>
      </c>
      <c r="B154">
        <v>-8.3125</v>
      </c>
      <c r="C154">
        <v>8.3125</v>
      </c>
      <c r="D154">
        <v>-1</v>
      </c>
      <c r="E154">
        <v>-3051.4287109375</v>
      </c>
      <c r="F154">
        <v>8.390625</v>
      </c>
      <c r="G154">
        <v>8.390625</v>
      </c>
      <c r="H154">
        <v>1</v>
      </c>
      <c r="I154">
        <v>3411.42919921875</v>
      </c>
      <c r="J154">
        <v>19.043431999999999</v>
      </c>
      <c r="K154">
        <f t="shared" si="18"/>
        <v>1.9873000000000474E-2</v>
      </c>
      <c r="L154">
        <f t="shared" si="19"/>
        <v>7.31575296377284</v>
      </c>
      <c r="M154">
        <f t="shared" si="16"/>
        <v>7.31575296377284</v>
      </c>
      <c r="N154">
        <f t="shared" si="20"/>
        <v>2.3187413491403586</v>
      </c>
      <c r="O154">
        <f t="shared" si="17"/>
        <v>8.3515625</v>
      </c>
      <c r="P154">
        <f t="shared" si="21"/>
        <v>1.1415861827697606</v>
      </c>
      <c r="R154">
        <f t="shared" si="22"/>
        <v>8.9736983452190167</v>
      </c>
      <c r="S154">
        <f t="shared" si="23"/>
        <v>-0.62213584521901666</v>
      </c>
    </row>
    <row r="155" spans="1:19" x14ac:dyDescent="0.2">
      <c r="A155">
        <v>-58.849998474121001</v>
      </c>
      <c r="B155">
        <v>-8.578125</v>
      </c>
      <c r="C155">
        <v>8.578125</v>
      </c>
      <c r="D155">
        <v>-1</v>
      </c>
      <c r="E155">
        <v>-3051.4287109375</v>
      </c>
      <c r="F155">
        <v>8.6875</v>
      </c>
      <c r="G155">
        <v>8.6875</v>
      </c>
      <c r="H155">
        <v>1</v>
      </c>
      <c r="I155">
        <v>3411.42919921875</v>
      </c>
      <c r="J155">
        <v>19.063381</v>
      </c>
      <c r="K155">
        <f t="shared" si="18"/>
        <v>1.9949000000000439E-2</v>
      </c>
      <c r="L155">
        <f t="shared" si="19"/>
        <v>7.3141278319398229</v>
      </c>
      <c r="M155">
        <f t="shared" si="16"/>
        <v>7.3141278319398229</v>
      </c>
      <c r="N155">
        <f t="shared" si="20"/>
        <v>-8.14643256813435E-2</v>
      </c>
      <c r="O155">
        <f t="shared" si="17"/>
        <v>8.6328125</v>
      </c>
      <c r="P155">
        <f t="shared" si="21"/>
        <v>1.1802928111676769</v>
      </c>
      <c r="R155">
        <f t="shared" si="22"/>
        <v>8.9717049150262618</v>
      </c>
      <c r="S155">
        <f t="shared" si="23"/>
        <v>-0.33889241502626177</v>
      </c>
    </row>
    <row r="156" spans="1:19" x14ac:dyDescent="0.2">
      <c r="A156">
        <v>-52.580001831054602</v>
      </c>
      <c r="B156">
        <v>-8.8828125</v>
      </c>
      <c r="C156">
        <v>8.8828125</v>
      </c>
      <c r="D156">
        <v>-1</v>
      </c>
      <c r="E156">
        <v>-3045.71435546875</v>
      </c>
      <c r="F156">
        <v>8.9375</v>
      </c>
      <c r="G156">
        <v>8.9375</v>
      </c>
      <c r="H156">
        <v>1</v>
      </c>
      <c r="I156">
        <v>3417.14306640625</v>
      </c>
      <c r="J156">
        <v>19.083435000000001</v>
      </c>
      <c r="K156">
        <f t="shared" si="18"/>
        <v>2.0054000000001793E-2</v>
      </c>
      <c r="L156">
        <f t="shared" si="19"/>
        <v>5.4568707245681987</v>
      </c>
      <c r="M156">
        <f t="shared" si="16"/>
        <v>5.4568707245681987</v>
      </c>
      <c r="N156">
        <f t="shared" si="20"/>
        <v>-92.61280080639564</v>
      </c>
      <c r="O156">
        <f t="shared" si="17"/>
        <v>8.91015625</v>
      </c>
      <c r="P156">
        <f t="shared" si="21"/>
        <v>1.6328325701182997</v>
      </c>
      <c r="R156">
        <f t="shared" si="22"/>
        <v>6.6935436493850755</v>
      </c>
      <c r="S156">
        <f t="shared" si="23"/>
        <v>2.2166126006149245</v>
      </c>
    </row>
    <row r="157" spans="1:19" x14ac:dyDescent="0.2">
      <c r="A157">
        <v>-42.689998626708899</v>
      </c>
      <c r="B157">
        <v>-8.1953125</v>
      </c>
      <c r="C157">
        <v>8.1953125</v>
      </c>
      <c r="D157">
        <v>-1</v>
      </c>
      <c r="E157">
        <v>-3131.42822265625</v>
      </c>
      <c r="F157">
        <v>8.34375</v>
      </c>
      <c r="G157">
        <v>8.34375</v>
      </c>
      <c r="H157">
        <v>1</v>
      </c>
      <c r="I157">
        <v>3462.857421875</v>
      </c>
      <c r="J157">
        <v>19.103425999999999</v>
      </c>
      <c r="K157">
        <f t="shared" si="18"/>
        <v>1.9990999999997427E-2</v>
      </c>
      <c r="L157">
        <f t="shared" si="19"/>
        <v>8.6345414911032119</v>
      </c>
      <c r="M157">
        <f t="shared" si="16"/>
        <v>8.6345414911032119</v>
      </c>
      <c r="N157">
        <f t="shared" si="20"/>
        <v>158.95506810741944</v>
      </c>
      <c r="O157">
        <f t="shared" si="17"/>
        <v>8.26953125</v>
      </c>
      <c r="P157">
        <f t="shared" si="21"/>
        <v>0.95772673725879853</v>
      </c>
      <c r="R157">
        <f t="shared" si="22"/>
        <v>10.591359641875922</v>
      </c>
      <c r="S157">
        <f t="shared" si="23"/>
        <v>-2.3218283918759219</v>
      </c>
    </row>
    <row r="158" spans="1:19" x14ac:dyDescent="0.2">
      <c r="A158">
        <v>-34.639999389648402</v>
      </c>
      <c r="B158">
        <v>-8.4296875</v>
      </c>
      <c r="C158">
        <v>8.4296875</v>
      </c>
      <c r="D158">
        <v>-1</v>
      </c>
      <c r="E158">
        <v>-3131.42822265625</v>
      </c>
      <c r="F158">
        <v>8.5859375</v>
      </c>
      <c r="G158">
        <v>8.5859375</v>
      </c>
      <c r="H158">
        <v>1</v>
      </c>
      <c r="I158">
        <v>3462.857421875</v>
      </c>
      <c r="J158">
        <v>19.123470999999999</v>
      </c>
      <c r="K158">
        <f t="shared" si="18"/>
        <v>2.0044999999999646E-2</v>
      </c>
      <c r="L158">
        <f t="shared" si="19"/>
        <v>7.009178920914926</v>
      </c>
      <c r="M158">
        <f t="shared" si="16"/>
        <v>7.009178920914926</v>
      </c>
      <c r="N158">
        <f t="shared" si="20"/>
        <v>-81.085685716553485</v>
      </c>
      <c r="O158">
        <f t="shared" si="17"/>
        <v>8.5078125</v>
      </c>
      <c r="P158">
        <f t="shared" si="21"/>
        <v>1.2138101475214522</v>
      </c>
      <c r="R158">
        <f t="shared" si="22"/>
        <v>8.5976464207343515</v>
      </c>
      <c r="S158">
        <f t="shared" si="23"/>
        <v>-8.983392073435148E-2</v>
      </c>
    </row>
    <row r="159" spans="1:19" x14ac:dyDescent="0.2">
      <c r="A159">
        <v>-28.819999694824201</v>
      </c>
      <c r="B159">
        <v>-8.765625</v>
      </c>
      <c r="C159">
        <v>8.765625</v>
      </c>
      <c r="D159">
        <v>-1</v>
      </c>
      <c r="E159">
        <v>-3160</v>
      </c>
      <c r="F159">
        <v>8.84375</v>
      </c>
      <c r="G159">
        <v>8.84375</v>
      </c>
      <c r="H159">
        <v>1</v>
      </c>
      <c r="I159">
        <v>3480.00024414062</v>
      </c>
      <c r="J159">
        <v>19.143476</v>
      </c>
      <c r="K159">
        <f t="shared" si="18"/>
        <v>2.0005000000001161E-2</v>
      </c>
      <c r="L159">
        <f t="shared" si="19"/>
        <v>5.0776384473752358</v>
      </c>
      <c r="M159">
        <f t="shared" si="16"/>
        <v>5.0776384473752358</v>
      </c>
      <c r="N159">
        <f t="shared" si="20"/>
        <v>-96.552885455614998</v>
      </c>
      <c r="O159">
        <f t="shared" si="17"/>
        <v>8.8046875</v>
      </c>
      <c r="P159">
        <f t="shared" si="21"/>
        <v>1.7340122955291102</v>
      </c>
      <c r="R159">
        <f t="shared" si="22"/>
        <v>6.228367190426968</v>
      </c>
      <c r="S159">
        <f t="shared" si="23"/>
        <v>2.576320309573032</v>
      </c>
    </row>
    <row r="160" spans="1:19" x14ac:dyDescent="0.2">
      <c r="A160">
        <v>-21.149999618530199</v>
      </c>
      <c r="B160">
        <v>-8.4921875</v>
      </c>
      <c r="C160">
        <v>8.4921875</v>
      </c>
      <c r="D160">
        <v>-1</v>
      </c>
      <c r="E160">
        <v>-3217.14306640625</v>
      </c>
      <c r="F160">
        <v>8.6796875</v>
      </c>
      <c r="G160">
        <v>8.6796875</v>
      </c>
      <c r="H160">
        <v>1</v>
      </c>
      <c r="I160">
        <v>3525.71435546875</v>
      </c>
      <c r="J160">
        <v>19.163402000000001</v>
      </c>
      <c r="K160">
        <f t="shared" si="18"/>
        <v>1.9926000000001665E-2</v>
      </c>
      <c r="L160">
        <f t="shared" si="19"/>
        <v>6.7181950697347919</v>
      </c>
      <c r="M160">
        <f t="shared" si="16"/>
        <v>6.7181950697347919</v>
      </c>
      <c r="N160">
        <f t="shared" si="20"/>
        <v>82.3324612245016</v>
      </c>
      <c r="O160">
        <f t="shared" si="17"/>
        <v>8.5859375</v>
      </c>
      <c r="P160">
        <f t="shared" si="21"/>
        <v>1.2780125332590171</v>
      </c>
      <c r="R160">
        <f t="shared" si="22"/>
        <v>8.2407178425345222</v>
      </c>
      <c r="S160">
        <f t="shared" si="23"/>
        <v>0.34521965746547778</v>
      </c>
    </row>
    <row r="161" spans="1:19" x14ac:dyDescent="0.2">
      <c r="A161">
        <v>-13.4899997711181</v>
      </c>
      <c r="B161">
        <v>-8.390625</v>
      </c>
      <c r="C161">
        <v>8.390625</v>
      </c>
      <c r="D161">
        <v>-1</v>
      </c>
      <c r="E161">
        <v>-3217.14306640625</v>
      </c>
      <c r="F161">
        <v>8.625</v>
      </c>
      <c r="G161">
        <v>8.625</v>
      </c>
      <c r="H161">
        <v>1</v>
      </c>
      <c r="I161">
        <v>3525.71435546875</v>
      </c>
      <c r="J161">
        <v>19.183436</v>
      </c>
      <c r="K161">
        <f t="shared" si="18"/>
        <v>2.0033999999998997E-2</v>
      </c>
      <c r="L161">
        <f t="shared" si="19"/>
        <v>6.6732663491869344</v>
      </c>
      <c r="M161">
        <f t="shared" si="16"/>
        <v>6.6732663491869344</v>
      </c>
      <c r="N161">
        <f t="shared" si="20"/>
        <v>-2.2426235673285269</v>
      </c>
      <c r="O161">
        <f t="shared" si="17"/>
        <v>8.5078125</v>
      </c>
      <c r="P161">
        <f t="shared" si="21"/>
        <v>1.274909775036416</v>
      </c>
      <c r="R161">
        <f t="shared" si="22"/>
        <v>8.1856070716774934</v>
      </c>
      <c r="S161">
        <f t="shared" si="23"/>
        <v>0.32220542832250665</v>
      </c>
    </row>
    <row r="162" spans="1:19" x14ac:dyDescent="0.2">
      <c r="A162">
        <v>-3.8699998855590798</v>
      </c>
      <c r="B162">
        <v>-8.109375</v>
      </c>
      <c r="C162">
        <v>8.109375</v>
      </c>
      <c r="D162">
        <v>-1</v>
      </c>
      <c r="E162">
        <v>-3257.14282226562</v>
      </c>
      <c r="F162">
        <v>8.375</v>
      </c>
      <c r="G162">
        <v>8.375</v>
      </c>
      <c r="H162">
        <v>1</v>
      </c>
      <c r="I162">
        <v>3571.4287109375</v>
      </c>
      <c r="J162">
        <v>19.203481</v>
      </c>
      <c r="K162">
        <f t="shared" si="18"/>
        <v>2.0044999999999646E-2</v>
      </c>
      <c r="L162">
        <f t="shared" si="19"/>
        <v>8.3761871810668787</v>
      </c>
      <c r="M162">
        <f t="shared" si="16"/>
        <v>8.3761871810668787</v>
      </c>
      <c r="N162">
        <f t="shared" si="20"/>
        <v>84.954893084558464</v>
      </c>
      <c r="O162">
        <f t="shared" si="17"/>
        <v>8.2421875</v>
      </c>
      <c r="P162">
        <f t="shared" si="21"/>
        <v>0.98400230580212378</v>
      </c>
      <c r="R162">
        <f t="shared" si="22"/>
        <v>10.274455331966363</v>
      </c>
      <c r="S162">
        <f t="shared" si="23"/>
        <v>-2.0322678319663634</v>
      </c>
    </row>
    <row r="163" spans="1:19" x14ac:dyDescent="0.2">
      <c r="A163">
        <v>-356.30999755859301</v>
      </c>
      <c r="B163">
        <v>-8.2421875</v>
      </c>
      <c r="C163">
        <v>8.2421875</v>
      </c>
      <c r="D163">
        <v>-1</v>
      </c>
      <c r="E163">
        <v>-3257.14306640625</v>
      </c>
      <c r="F163">
        <v>8.4609375</v>
      </c>
      <c r="G163">
        <v>8.4609375</v>
      </c>
      <c r="H163">
        <v>1</v>
      </c>
      <c r="I163">
        <v>3599.99951171875</v>
      </c>
      <c r="J163">
        <v>19.223502</v>
      </c>
      <c r="K163">
        <f t="shared" si="18"/>
        <v>2.0020999999999844E-2</v>
      </c>
      <c r="L163">
        <f t="shared" si="19"/>
        <v>-307.23931747243614</v>
      </c>
      <c r="M163">
        <f t="shared" si="16"/>
        <v>-307.23931747243614</v>
      </c>
      <c r="N163">
        <f t="shared" si="20"/>
        <v>-15764.2227987366</v>
      </c>
      <c r="O163">
        <f t="shared" si="17"/>
        <v>8.3515625</v>
      </c>
      <c r="P163">
        <f t="shared" si="21"/>
        <v>-2.7182596839186304E-2</v>
      </c>
      <c r="R163">
        <f t="shared" si="22"/>
        <v>-376.86796812870477</v>
      </c>
      <c r="S163">
        <f t="shared" si="23"/>
        <v>385.21953062870477</v>
      </c>
    </row>
    <row r="164" spans="1:19" x14ac:dyDescent="0.2">
      <c r="A164">
        <v>-348.739990234375</v>
      </c>
      <c r="B164">
        <v>-8.40625</v>
      </c>
      <c r="C164">
        <v>8.40625</v>
      </c>
      <c r="D164">
        <v>-1</v>
      </c>
      <c r="E164">
        <v>-3257.14306640625</v>
      </c>
      <c r="F164">
        <v>8.6484375</v>
      </c>
      <c r="G164">
        <v>8.6484375</v>
      </c>
      <c r="H164">
        <v>1</v>
      </c>
      <c r="I164">
        <v>3599.99951171875</v>
      </c>
      <c r="J164">
        <v>19.243418999999999</v>
      </c>
      <c r="K164">
        <f t="shared" si="18"/>
        <v>1.9916999999999518E-2</v>
      </c>
      <c r="L164">
        <f t="shared" si="19"/>
        <v>6.6336070797656852</v>
      </c>
      <c r="M164">
        <f t="shared" si="16"/>
        <v>6.6336070797656852</v>
      </c>
      <c r="N164">
        <f t="shared" si="20"/>
        <v>15759.046269629433</v>
      </c>
      <c r="O164">
        <f t="shared" si="17"/>
        <v>8.52734375</v>
      </c>
      <c r="P164">
        <f t="shared" si="21"/>
        <v>1.2854761591187289</v>
      </c>
      <c r="R164">
        <f t="shared" si="22"/>
        <v>8.1369599505758909</v>
      </c>
      <c r="S164">
        <f t="shared" si="23"/>
        <v>0.39038379942410906</v>
      </c>
    </row>
    <row r="165" spans="1:19" x14ac:dyDescent="0.2">
      <c r="A165">
        <v>-341.260009765625</v>
      </c>
      <c r="B165">
        <v>-8.40625</v>
      </c>
      <c r="C165">
        <v>8.40625</v>
      </c>
      <c r="D165">
        <v>-1</v>
      </c>
      <c r="E165">
        <v>-3274.2861328125</v>
      </c>
      <c r="F165">
        <v>8.5859375</v>
      </c>
      <c r="G165">
        <v>8.5859375</v>
      </c>
      <c r="H165">
        <v>1</v>
      </c>
      <c r="I165">
        <v>3617.142578125</v>
      </c>
      <c r="J165">
        <v>19.263452999999998</v>
      </c>
      <c r="K165">
        <f t="shared" si="18"/>
        <v>2.0033999999998997E-2</v>
      </c>
      <c r="L165">
        <f t="shared" si="19"/>
        <v>6.516436416320408</v>
      </c>
      <c r="M165">
        <f t="shared" si="16"/>
        <v>6.516436416320408</v>
      </c>
      <c r="N165">
        <f t="shared" si="20"/>
        <v>-5.8485905682980448</v>
      </c>
      <c r="O165">
        <f t="shared" si="17"/>
        <v>8.49609375</v>
      </c>
      <c r="P165">
        <f t="shared" si="21"/>
        <v>1.3037944678968312</v>
      </c>
      <c r="R165">
        <f t="shared" si="22"/>
        <v>7.9932352794622226</v>
      </c>
      <c r="S165">
        <f t="shared" si="23"/>
        <v>0.50285847053777744</v>
      </c>
    </row>
    <row r="166" spans="1:19" x14ac:dyDescent="0.2">
      <c r="A166">
        <v>-333.83999633789</v>
      </c>
      <c r="B166">
        <v>-8.1015625</v>
      </c>
      <c r="C166">
        <v>8.1015625</v>
      </c>
      <c r="D166">
        <v>-1</v>
      </c>
      <c r="E166">
        <v>-3291.42919921875</v>
      </c>
      <c r="F166">
        <v>8.1640625</v>
      </c>
      <c r="G166">
        <v>8.1640625</v>
      </c>
      <c r="H166">
        <v>1</v>
      </c>
      <c r="I166">
        <v>3617.14306640625</v>
      </c>
      <c r="J166">
        <v>19.283448</v>
      </c>
      <c r="K166">
        <f t="shared" si="18"/>
        <v>1.9995000000001539E-2</v>
      </c>
      <c r="L166">
        <f t="shared" si="19"/>
        <v>6.47680244341867</v>
      </c>
      <c r="M166">
        <f t="shared" si="16"/>
        <v>6.47680244341867</v>
      </c>
      <c r="N166">
        <f t="shared" si="20"/>
        <v>-1.9821941936351608</v>
      </c>
      <c r="O166">
        <f t="shared" si="17"/>
        <v>8.1328125</v>
      </c>
      <c r="P166">
        <f t="shared" si="21"/>
        <v>1.2556832744318249</v>
      </c>
      <c r="R166">
        <f t="shared" si="22"/>
        <v>7.9446191877483541</v>
      </c>
      <c r="S166">
        <f t="shared" si="23"/>
        <v>0.18819331225164593</v>
      </c>
    </row>
    <row r="167" spans="1:19" x14ac:dyDescent="0.2">
      <c r="A167">
        <v>-326.44000244140602</v>
      </c>
      <c r="B167">
        <v>-8.0390625</v>
      </c>
      <c r="C167">
        <v>8.0390625</v>
      </c>
      <c r="D167">
        <v>-1</v>
      </c>
      <c r="E167">
        <v>-3291.42919921875</v>
      </c>
      <c r="F167">
        <v>8.078125</v>
      </c>
      <c r="G167">
        <v>8.078125</v>
      </c>
      <c r="H167">
        <v>1</v>
      </c>
      <c r="I167">
        <v>3617.14306640625</v>
      </c>
      <c r="J167">
        <v>19.303443000000001</v>
      </c>
      <c r="K167">
        <f t="shared" si="18"/>
        <v>1.9995000000001539E-2</v>
      </c>
      <c r="L167">
        <f t="shared" si="19"/>
        <v>6.4593277379904794</v>
      </c>
      <c r="M167">
        <f t="shared" si="16"/>
        <v>6.4593277379904794</v>
      </c>
      <c r="N167">
        <f t="shared" si="20"/>
        <v>-0.87395375984942103</v>
      </c>
      <c r="O167">
        <f t="shared" si="17"/>
        <v>8.05859375</v>
      </c>
      <c r="P167">
        <f t="shared" si="21"/>
        <v>1.2475901636951243</v>
      </c>
      <c r="R167">
        <f t="shared" si="22"/>
        <v>7.9231842464701741</v>
      </c>
      <c r="S167">
        <f t="shared" si="23"/>
        <v>0.13540950352982595</v>
      </c>
    </row>
    <row r="168" spans="1:19" x14ac:dyDescent="0.2">
      <c r="A168">
        <v>-320.94000244140602</v>
      </c>
      <c r="B168">
        <v>-8.1640625</v>
      </c>
      <c r="C168">
        <v>8.1640625</v>
      </c>
      <c r="D168">
        <v>-1</v>
      </c>
      <c r="E168">
        <v>-3297.14306640625</v>
      </c>
      <c r="F168">
        <v>8.3515625</v>
      </c>
      <c r="G168">
        <v>8.3515625</v>
      </c>
      <c r="H168">
        <v>1</v>
      </c>
      <c r="I168">
        <v>3571.4287109375</v>
      </c>
      <c r="J168">
        <v>19.32349</v>
      </c>
      <c r="K168">
        <f t="shared" si="18"/>
        <v>2.004699999999815E-2</v>
      </c>
      <c r="L168">
        <f t="shared" si="19"/>
        <v>4.7884026966477391</v>
      </c>
      <c r="M168">
        <f t="shared" si="16"/>
        <v>4.7884026966477391</v>
      </c>
      <c r="N168">
        <f t="shared" si="20"/>
        <v>-83.35037867725319</v>
      </c>
      <c r="O168">
        <f t="shared" si="17"/>
        <v>8.2578125</v>
      </c>
      <c r="P168">
        <f t="shared" si="21"/>
        <v>1.7245442840012437</v>
      </c>
      <c r="R168">
        <f t="shared" si="22"/>
        <v>5.8735828790191951</v>
      </c>
      <c r="S168">
        <f t="shared" si="23"/>
        <v>2.3842296209808049</v>
      </c>
    </row>
    <row r="169" spans="1:19" x14ac:dyDescent="0.2">
      <c r="A169">
        <v>-311.75</v>
      </c>
      <c r="B169">
        <v>-8.15625</v>
      </c>
      <c r="C169">
        <v>8.15625</v>
      </c>
      <c r="D169">
        <v>-1</v>
      </c>
      <c r="E169">
        <v>-3257.1435546875</v>
      </c>
      <c r="F169">
        <v>8.3046875</v>
      </c>
      <c r="G169">
        <v>8.3046875</v>
      </c>
      <c r="H169">
        <v>1</v>
      </c>
      <c r="I169">
        <v>3571.4287109375</v>
      </c>
      <c r="J169">
        <v>19.343429</v>
      </c>
      <c r="K169">
        <f t="shared" si="18"/>
        <v>1.9939000000000817E-2</v>
      </c>
      <c r="L169">
        <f t="shared" si="19"/>
        <v>8.0443252354102928</v>
      </c>
      <c r="M169">
        <f t="shared" si="16"/>
        <v>8.0443252354102928</v>
      </c>
      <c r="N169">
        <f t="shared" si="20"/>
        <v>163.29417416933748</v>
      </c>
      <c r="O169">
        <f t="shared" si="17"/>
        <v>8.23046875</v>
      </c>
      <c r="P169">
        <f t="shared" si="21"/>
        <v>1.0231397300758456</v>
      </c>
      <c r="R169">
        <f t="shared" si="22"/>
        <v>9.8673845892380783</v>
      </c>
      <c r="S169">
        <f t="shared" si="23"/>
        <v>-1.6369158392380783</v>
      </c>
    </row>
    <row r="170" spans="1:19" x14ac:dyDescent="0.2">
      <c r="A170">
        <v>-304.36999511718699</v>
      </c>
      <c r="B170">
        <v>-8.0078125</v>
      </c>
      <c r="C170">
        <v>8.0078125</v>
      </c>
      <c r="D170">
        <v>-1</v>
      </c>
      <c r="E170">
        <v>-3257.1435546875</v>
      </c>
      <c r="F170">
        <v>8.078125</v>
      </c>
      <c r="G170">
        <v>8.078125</v>
      </c>
      <c r="H170">
        <v>1</v>
      </c>
      <c r="I170">
        <v>3531.42822265625</v>
      </c>
      <c r="J170">
        <v>19.36347</v>
      </c>
      <c r="K170">
        <f t="shared" si="18"/>
        <v>2.0040999999999087E-2</v>
      </c>
      <c r="L170">
        <f t="shared" si="19"/>
        <v>6.4270936589167622</v>
      </c>
      <c r="M170">
        <f t="shared" si="16"/>
        <v>6.4270936589167622</v>
      </c>
      <c r="N170">
        <f t="shared" si="20"/>
        <v>-80.696151713667192</v>
      </c>
      <c r="O170">
        <f t="shared" si="17"/>
        <v>8.04296875</v>
      </c>
      <c r="P170">
        <f t="shared" si="21"/>
        <v>1.2514161418577463</v>
      </c>
      <c r="R170">
        <f t="shared" si="22"/>
        <v>7.8836450625371102</v>
      </c>
      <c r="S170">
        <f t="shared" si="23"/>
        <v>0.15932368746288983</v>
      </c>
    </row>
    <row r="171" spans="1:19" x14ac:dyDescent="0.2">
      <c r="A171">
        <v>-298.73001098632801</v>
      </c>
      <c r="B171">
        <v>-7.9609375</v>
      </c>
      <c r="C171">
        <v>7.9609375</v>
      </c>
      <c r="D171">
        <v>-1</v>
      </c>
      <c r="E171">
        <v>-3245.71484375</v>
      </c>
      <c r="F171">
        <v>8.109375</v>
      </c>
      <c r="G171">
        <v>8.109375</v>
      </c>
      <c r="H171">
        <v>1</v>
      </c>
      <c r="I171">
        <v>3497.14282226562</v>
      </c>
      <c r="J171">
        <v>19.383492</v>
      </c>
      <c r="K171">
        <f t="shared" si="18"/>
        <v>2.0022000000000872E-2</v>
      </c>
      <c r="L171">
        <f t="shared" si="19"/>
        <v>4.9164065949313782</v>
      </c>
      <c r="M171">
        <f t="shared" si="16"/>
        <v>4.9164065949313782</v>
      </c>
      <c r="N171">
        <f t="shared" si="20"/>
        <v>-75.451356706888333</v>
      </c>
      <c r="O171">
        <f t="shared" si="17"/>
        <v>8.03515625</v>
      </c>
      <c r="P171">
        <f t="shared" si="21"/>
        <v>1.6343555185781278</v>
      </c>
      <c r="R171">
        <f t="shared" si="22"/>
        <v>6.0305958858686077</v>
      </c>
      <c r="S171">
        <f t="shared" si="23"/>
        <v>2.0045603641313923</v>
      </c>
    </row>
    <row r="172" spans="1:19" x14ac:dyDescent="0.2">
      <c r="A172">
        <v>-291.010009765625</v>
      </c>
      <c r="B172">
        <v>-7.84375</v>
      </c>
      <c r="C172">
        <v>7.84375</v>
      </c>
      <c r="D172">
        <v>-1</v>
      </c>
      <c r="E172">
        <v>-3188.57202148437</v>
      </c>
      <c r="F172">
        <v>8.125</v>
      </c>
      <c r="G172">
        <v>8.125</v>
      </c>
      <c r="H172">
        <v>1</v>
      </c>
      <c r="I172">
        <v>3497.14282226562</v>
      </c>
      <c r="J172">
        <v>19.403419</v>
      </c>
      <c r="K172">
        <f t="shared" si="18"/>
        <v>1.992699999999914E-2</v>
      </c>
      <c r="L172">
        <f t="shared" si="19"/>
        <v>6.761652007791187</v>
      </c>
      <c r="M172">
        <f t="shared" si="16"/>
        <v>6.761652007791187</v>
      </c>
      <c r="N172">
        <f t="shared" si="20"/>
        <v>92.600261597826488</v>
      </c>
      <c r="O172">
        <f t="shared" si="17"/>
        <v>7.984375</v>
      </c>
      <c r="P172">
        <f t="shared" si="21"/>
        <v>1.1808319905845372</v>
      </c>
      <c r="R172">
        <f t="shared" si="22"/>
        <v>8.2940232856045739</v>
      </c>
      <c r="S172">
        <f t="shared" si="23"/>
        <v>-0.30964828560457391</v>
      </c>
    </row>
    <row r="173" spans="1:19" x14ac:dyDescent="0.2">
      <c r="A173">
        <v>-281.010009765625</v>
      </c>
      <c r="B173">
        <v>-8.1484375</v>
      </c>
      <c r="C173">
        <v>8.1484375</v>
      </c>
      <c r="D173">
        <v>-1</v>
      </c>
      <c r="E173">
        <v>-3188.57202148437</v>
      </c>
      <c r="F173">
        <v>8.3125</v>
      </c>
      <c r="G173">
        <v>8.3125</v>
      </c>
      <c r="H173">
        <v>1</v>
      </c>
      <c r="I173">
        <v>3434.28564453125</v>
      </c>
      <c r="J173">
        <v>19.423413</v>
      </c>
      <c r="K173">
        <f t="shared" si="18"/>
        <v>1.9994000000000511E-2</v>
      </c>
      <c r="L173">
        <f t="shared" si="19"/>
        <v>8.7292650394832592</v>
      </c>
      <c r="M173">
        <f t="shared" si="16"/>
        <v>8.7292650394832592</v>
      </c>
      <c r="N173">
        <f t="shared" si="20"/>
        <v>98.410174636992181</v>
      </c>
      <c r="O173">
        <f t="shared" si="17"/>
        <v>8.23046875</v>
      </c>
      <c r="P173">
        <f t="shared" si="21"/>
        <v>0.94285930290498021</v>
      </c>
      <c r="R173">
        <f t="shared" si="22"/>
        <v>10.707550080995526</v>
      </c>
      <c r="S173">
        <f t="shared" si="23"/>
        <v>-2.4770813309955262</v>
      </c>
    </row>
    <row r="174" spans="1:19" x14ac:dyDescent="0.2">
      <c r="A174">
        <v>-272.89999389648398</v>
      </c>
      <c r="B174">
        <v>-8.1796875</v>
      </c>
      <c r="C174">
        <v>8.1796875</v>
      </c>
      <c r="D174">
        <v>-1</v>
      </c>
      <c r="E174">
        <v>-3148.57177734375</v>
      </c>
      <c r="F174">
        <v>8.28125</v>
      </c>
      <c r="G174">
        <v>8.28125</v>
      </c>
      <c r="H174">
        <v>1</v>
      </c>
      <c r="I174">
        <v>3400</v>
      </c>
      <c r="J174">
        <v>19.443428000000001</v>
      </c>
      <c r="K174">
        <f t="shared" si="18"/>
        <v>2.0015000000000782E-2</v>
      </c>
      <c r="L174">
        <f t="shared" si="19"/>
        <v>7.0720199503119963</v>
      </c>
      <c r="M174">
        <f t="shared" si="16"/>
        <v>7.0720199503119963</v>
      </c>
      <c r="N174">
        <f t="shared" si="20"/>
        <v>-82.800154342802799</v>
      </c>
      <c r="O174">
        <f t="shared" si="17"/>
        <v>8.23046875</v>
      </c>
      <c r="P174">
        <f t="shared" si="21"/>
        <v>1.1638073432805993</v>
      </c>
      <c r="R174">
        <f t="shared" si="22"/>
        <v>8.6747289089354744</v>
      </c>
      <c r="S174">
        <f t="shared" si="23"/>
        <v>-0.44426015893547444</v>
      </c>
    </row>
    <row r="175" spans="1:19" x14ac:dyDescent="0.2">
      <c r="A175">
        <v>-264.64999389648398</v>
      </c>
      <c r="B175">
        <v>-8.171875</v>
      </c>
      <c r="C175">
        <v>8.171875</v>
      </c>
      <c r="D175">
        <v>-1</v>
      </c>
      <c r="E175">
        <v>-3148.57177734375</v>
      </c>
      <c r="F175">
        <v>8.3046875</v>
      </c>
      <c r="G175">
        <v>8.3046875</v>
      </c>
      <c r="H175">
        <v>1</v>
      </c>
      <c r="I175">
        <v>3400</v>
      </c>
      <c r="J175">
        <v>19.463705000000001</v>
      </c>
      <c r="K175">
        <f t="shared" si="18"/>
        <v>2.02770000000001E-2</v>
      </c>
      <c r="L175">
        <f t="shared" si="19"/>
        <v>7.1011324796336437</v>
      </c>
      <c r="M175">
        <f t="shared" si="16"/>
        <v>7.1011324796336437</v>
      </c>
      <c r="N175">
        <f t="shared" si="20"/>
        <v>1.4357414470408485</v>
      </c>
      <c r="O175">
        <f t="shared" si="17"/>
        <v>8.23828125</v>
      </c>
      <c r="P175">
        <f t="shared" si="21"/>
        <v>1.1601362562419091</v>
      </c>
      <c r="R175">
        <f t="shared" si="22"/>
        <v>8.7104391164141148</v>
      </c>
      <c r="S175">
        <f t="shared" si="23"/>
        <v>-0.47215786641411484</v>
      </c>
    </row>
    <row r="176" spans="1:19" x14ac:dyDescent="0.2">
      <c r="A176">
        <v>-258.38000488281199</v>
      </c>
      <c r="B176">
        <v>-8.2890625</v>
      </c>
      <c r="C176">
        <v>8.2890625</v>
      </c>
      <c r="D176">
        <v>-1</v>
      </c>
      <c r="E176">
        <v>-3171.4287109375</v>
      </c>
      <c r="F176">
        <v>8.5078125</v>
      </c>
      <c r="G176">
        <v>8.5078125</v>
      </c>
      <c r="H176">
        <v>1</v>
      </c>
      <c r="I176">
        <v>3377.14306640625</v>
      </c>
      <c r="J176">
        <v>19.4834</v>
      </c>
      <c r="K176">
        <f t="shared" si="18"/>
        <v>1.9694999999998686E-2</v>
      </c>
      <c r="L176">
        <f t="shared" si="19"/>
        <v>5.5563316756768515</v>
      </c>
      <c r="M176">
        <f t="shared" si="16"/>
        <v>5.5563316756768515</v>
      </c>
      <c r="N176">
        <f t="shared" si="20"/>
        <v>-78.436192127793618</v>
      </c>
      <c r="O176">
        <f t="shared" si="17"/>
        <v>8.3984375</v>
      </c>
      <c r="P176">
        <f t="shared" si="21"/>
        <v>1.5115075899382724</v>
      </c>
      <c r="R176">
        <f t="shared" si="22"/>
        <v>6.8155451134582057</v>
      </c>
      <c r="S176">
        <f t="shared" si="23"/>
        <v>1.5828923865417943</v>
      </c>
    </row>
    <row r="177" spans="1:19" x14ac:dyDescent="0.2">
      <c r="A177">
        <v>-247.80999755859301</v>
      </c>
      <c r="B177">
        <v>-8.21875</v>
      </c>
      <c r="C177">
        <v>8.21875</v>
      </c>
      <c r="D177">
        <v>-1</v>
      </c>
      <c r="E177">
        <v>-3171.4287109375</v>
      </c>
      <c r="F177">
        <v>8.484375</v>
      </c>
      <c r="G177">
        <v>8.484375</v>
      </c>
      <c r="H177">
        <v>1</v>
      </c>
      <c r="I177">
        <v>3365.71435546875</v>
      </c>
      <c r="J177">
        <v>19.503437000000002</v>
      </c>
      <c r="K177">
        <f t="shared" si="18"/>
        <v>2.0037000000002081E-2</v>
      </c>
      <c r="L177">
        <f t="shared" si="19"/>
        <v>9.2070384672115519</v>
      </c>
      <c r="M177">
        <f t="shared" si="16"/>
        <v>9.2070384672115519</v>
      </c>
      <c r="N177">
        <f t="shared" si="20"/>
        <v>182.19827277208771</v>
      </c>
      <c r="O177">
        <f t="shared" si="17"/>
        <v>8.3515625</v>
      </c>
      <c r="P177">
        <f t="shared" si="21"/>
        <v>0.90708456684979599</v>
      </c>
      <c r="R177">
        <f t="shared" si="22"/>
        <v>11.293599752030881</v>
      </c>
      <c r="S177">
        <f t="shared" si="23"/>
        <v>-2.9420372520308806</v>
      </c>
    </row>
    <row r="178" spans="1:19" x14ac:dyDescent="0.2">
      <c r="A178">
        <v>-239.350006103515</v>
      </c>
      <c r="B178">
        <v>-8.5703125</v>
      </c>
      <c r="C178">
        <v>8.5703125</v>
      </c>
      <c r="D178">
        <v>-1</v>
      </c>
      <c r="E178">
        <v>-3171.4287109375</v>
      </c>
      <c r="F178">
        <v>8.6953125</v>
      </c>
      <c r="G178">
        <v>8.6953125</v>
      </c>
      <c r="H178">
        <v>1</v>
      </c>
      <c r="I178">
        <v>3365.71435546875</v>
      </c>
      <c r="J178">
        <v>19.524139999999999</v>
      </c>
      <c r="K178">
        <f t="shared" si="18"/>
        <v>2.0702999999997473E-2</v>
      </c>
      <c r="L178">
        <f t="shared" si="19"/>
        <v>7.1320439347783058</v>
      </c>
      <c r="M178">
        <f t="shared" si="16"/>
        <v>7.1320439347783058</v>
      </c>
      <c r="N178">
        <f t="shared" si="20"/>
        <v>-100.22675614324008</v>
      </c>
      <c r="O178">
        <f t="shared" si="17"/>
        <v>8.6328125</v>
      </c>
      <c r="P178">
        <f t="shared" si="21"/>
        <v>1.2104261525792668</v>
      </c>
      <c r="R178">
        <f t="shared" si="22"/>
        <v>8.7483559344441364</v>
      </c>
      <c r="S178">
        <f t="shared" si="23"/>
        <v>-0.11554343444413639</v>
      </c>
    </row>
    <row r="179" spans="1:19" x14ac:dyDescent="0.2">
      <c r="A179">
        <v>-230.91000366210901</v>
      </c>
      <c r="B179">
        <v>-8.703125</v>
      </c>
      <c r="C179">
        <v>8.703125</v>
      </c>
      <c r="D179">
        <v>-1</v>
      </c>
      <c r="E179">
        <v>-3177.14306640625</v>
      </c>
      <c r="F179">
        <v>8.9453125</v>
      </c>
      <c r="G179">
        <v>8.9453125</v>
      </c>
      <c r="H179">
        <v>1</v>
      </c>
      <c r="I179">
        <v>3377.142578125</v>
      </c>
      <c r="J179">
        <v>19.543406000000001</v>
      </c>
      <c r="K179">
        <f t="shared" si="18"/>
        <v>1.9266000000001782E-2</v>
      </c>
      <c r="L179">
        <f t="shared" si="19"/>
        <v>7.645895955511282</v>
      </c>
      <c r="M179">
        <f t="shared" si="16"/>
        <v>7.645895955511282</v>
      </c>
      <c r="N179">
        <f t="shared" si="20"/>
        <v>26.671442994546283</v>
      </c>
      <c r="O179">
        <f t="shared" si="17"/>
        <v>8.82421875</v>
      </c>
      <c r="P179">
        <f t="shared" si="21"/>
        <v>1.1541118008072506</v>
      </c>
      <c r="R179">
        <f t="shared" si="22"/>
        <v>9.3786605730743773</v>
      </c>
      <c r="S179">
        <f t="shared" si="23"/>
        <v>-0.55444182307437728</v>
      </c>
    </row>
    <row r="180" spans="1:19" x14ac:dyDescent="0.2">
      <c r="A180">
        <v>-222.67999267578099</v>
      </c>
      <c r="B180">
        <v>-8.3828125</v>
      </c>
      <c r="C180">
        <v>8.3828125</v>
      </c>
      <c r="D180">
        <v>-1</v>
      </c>
      <c r="E180">
        <v>-3205.71484375</v>
      </c>
      <c r="F180">
        <v>8.328125</v>
      </c>
      <c r="G180">
        <v>8.328125</v>
      </c>
      <c r="H180">
        <v>1</v>
      </c>
      <c r="I180">
        <v>3377.142578125</v>
      </c>
      <c r="J180">
        <v>19.563673999999999</v>
      </c>
      <c r="K180">
        <f t="shared" si="18"/>
        <v>2.0267999999997954E-2</v>
      </c>
      <c r="L180">
        <f t="shared" si="19"/>
        <v>7.0870726853534967</v>
      </c>
      <c r="M180">
        <f t="shared" si="16"/>
        <v>7.0870726853534967</v>
      </c>
      <c r="N180">
        <f t="shared" si="20"/>
        <v>-27.571702691821677</v>
      </c>
      <c r="O180">
        <f t="shared" si="17"/>
        <v>8.35546875</v>
      </c>
      <c r="P180">
        <f t="shared" si="21"/>
        <v>1.1789731982385103</v>
      </c>
      <c r="R180">
        <f t="shared" si="22"/>
        <v>8.6931929965286212</v>
      </c>
      <c r="S180">
        <f t="shared" si="23"/>
        <v>-0.33772424652862121</v>
      </c>
    </row>
    <row r="181" spans="1:19" x14ac:dyDescent="0.2">
      <c r="A181">
        <v>-214.49000549316401</v>
      </c>
      <c r="B181">
        <v>-8.6484375</v>
      </c>
      <c r="C181">
        <v>8.6484375</v>
      </c>
      <c r="D181">
        <v>-1</v>
      </c>
      <c r="E181">
        <v>-3205.71484375</v>
      </c>
      <c r="F181">
        <v>8.7109375</v>
      </c>
      <c r="G181">
        <v>8.7109375</v>
      </c>
      <c r="H181">
        <v>1</v>
      </c>
      <c r="I181">
        <v>3434.2861328125</v>
      </c>
      <c r="J181">
        <v>19.583404999999999</v>
      </c>
      <c r="K181">
        <f t="shared" si="18"/>
        <v>1.9731000000000165E-2</v>
      </c>
      <c r="L181">
        <f t="shared" si="19"/>
        <v>7.2445513168516014</v>
      </c>
      <c r="M181">
        <f t="shared" si="16"/>
        <v>7.2445513168516014</v>
      </c>
      <c r="N181">
        <f t="shared" si="20"/>
        <v>7.9812797880545023</v>
      </c>
      <c r="O181">
        <f t="shared" si="17"/>
        <v>8.6796875</v>
      </c>
      <c r="P181">
        <f t="shared" si="21"/>
        <v>1.1980986979566448</v>
      </c>
      <c r="R181">
        <f t="shared" si="22"/>
        <v>8.8863604998437022</v>
      </c>
      <c r="S181">
        <f t="shared" si="23"/>
        <v>-0.20667299984370224</v>
      </c>
    </row>
    <row r="182" spans="1:19" x14ac:dyDescent="0.2">
      <c r="A182">
        <v>-208.509994506835</v>
      </c>
      <c r="B182">
        <v>-9</v>
      </c>
      <c r="C182">
        <v>9</v>
      </c>
      <c r="D182">
        <v>-1</v>
      </c>
      <c r="E182">
        <v>-3228.57080078125</v>
      </c>
      <c r="F182">
        <v>9.171875</v>
      </c>
      <c r="G182">
        <v>9.171875</v>
      </c>
      <c r="H182">
        <v>1</v>
      </c>
      <c r="I182">
        <v>3462.85791015625</v>
      </c>
      <c r="J182">
        <v>19.603456999999999</v>
      </c>
      <c r="K182">
        <f t="shared" si="18"/>
        <v>2.0051999999999737E-2</v>
      </c>
      <c r="L182">
        <f t="shared" si="19"/>
        <v>5.2050110221861274</v>
      </c>
      <c r="M182">
        <f t="shared" si="16"/>
        <v>5.2050110221861274</v>
      </c>
      <c r="N182">
        <f t="shared" si="20"/>
        <v>-101.71256207188813</v>
      </c>
      <c r="O182">
        <f t="shared" si="17"/>
        <v>9.0859375</v>
      </c>
      <c r="P182">
        <f t="shared" si="21"/>
        <v>1.7456134984674569</v>
      </c>
      <c r="R182">
        <f t="shared" si="22"/>
        <v>6.3846057990113287</v>
      </c>
      <c r="S182">
        <f t="shared" si="23"/>
        <v>2.7013317009886713</v>
      </c>
    </row>
    <row r="183" spans="1:19" x14ac:dyDescent="0.2">
      <c r="A183">
        <v>-198.759994506835</v>
      </c>
      <c r="B183">
        <v>-8.796875</v>
      </c>
      <c r="C183">
        <v>8.796875</v>
      </c>
      <c r="D183">
        <v>-1</v>
      </c>
      <c r="E183">
        <v>-3291.4287109375</v>
      </c>
      <c r="F183">
        <v>9.0390625</v>
      </c>
      <c r="G183">
        <v>9.0390625</v>
      </c>
      <c r="H183">
        <v>1</v>
      </c>
      <c r="I183">
        <v>3462.85791015625</v>
      </c>
      <c r="J183">
        <v>19.623439999999999</v>
      </c>
      <c r="K183">
        <f t="shared" si="18"/>
        <v>1.9982999999999862E-2</v>
      </c>
      <c r="L183">
        <f t="shared" si="19"/>
        <v>8.5157184641669605</v>
      </c>
      <c r="M183">
        <f t="shared" si="16"/>
        <v>8.5157184641669605</v>
      </c>
      <c r="N183">
        <f t="shared" si="20"/>
        <v>165.67619686637923</v>
      </c>
      <c r="O183">
        <f t="shared" si="17"/>
        <v>8.91796875</v>
      </c>
      <c r="P183">
        <f t="shared" si="21"/>
        <v>1.0472362123672425</v>
      </c>
      <c r="R183">
        <f t="shared" si="22"/>
        <v>10.445608137489167</v>
      </c>
      <c r="S183">
        <f t="shared" si="23"/>
        <v>-1.5276393874891667</v>
      </c>
    </row>
    <row r="184" spans="1:19" x14ac:dyDescent="0.2">
      <c r="A184">
        <v>-191.13000488281199</v>
      </c>
      <c r="B184">
        <v>-8.234375</v>
      </c>
      <c r="C184">
        <v>8.234375</v>
      </c>
      <c r="D184">
        <v>-1</v>
      </c>
      <c r="E184">
        <v>-3291.4287109375</v>
      </c>
      <c r="F184">
        <v>8.28125</v>
      </c>
      <c r="G184">
        <v>8.28125</v>
      </c>
      <c r="H184">
        <v>1</v>
      </c>
      <c r="I184">
        <v>3542.85766601562</v>
      </c>
      <c r="J184">
        <v>19.643678999999999</v>
      </c>
      <c r="K184">
        <f t="shared" si="18"/>
        <v>2.0239000000000118E-2</v>
      </c>
      <c r="L184">
        <f t="shared" si="19"/>
        <v>6.5797935091756026</v>
      </c>
      <c r="M184">
        <f t="shared" si="16"/>
        <v>6.5797935091756026</v>
      </c>
      <c r="N184">
        <f t="shared" si="20"/>
        <v>-95.65319210392542</v>
      </c>
      <c r="O184">
        <f t="shared" si="17"/>
        <v>8.2578125</v>
      </c>
      <c r="P184">
        <f t="shared" si="21"/>
        <v>1.2550260868345458</v>
      </c>
      <c r="R184">
        <f t="shared" si="22"/>
        <v>8.070950784910254</v>
      </c>
      <c r="S184">
        <f t="shared" si="23"/>
        <v>0.18686171508974603</v>
      </c>
    </row>
    <row r="185" spans="1:19" x14ac:dyDescent="0.2">
      <c r="A185">
        <v>-183.38999938964801</v>
      </c>
      <c r="B185">
        <v>-8.2734375</v>
      </c>
      <c r="C185">
        <v>8.2734375</v>
      </c>
      <c r="D185">
        <v>-1</v>
      </c>
      <c r="E185">
        <v>-3337.142578125</v>
      </c>
      <c r="F185">
        <v>8.3984375</v>
      </c>
      <c r="G185">
        <v>8.3984375</v>
      </c>
      <c r="H185">
        <v>1</v>
      </c>
      <c r="I185">
        <v>3565.71508789062</v>
      </c>
      <c r="J185">
        <v>19.663568999999999</v>
      </c>
      <c r="K185">
        <f t="shared" si="18"/>
        <v>1.9890000000000185E-2</v>
      </c>
      <c r="L185">
        <f t="shared" si="19"/>
        <v>6.7917838098621255</v>
      </c>
      <c r="M185">
        <f t="shared" si="16"/>
        <v>6.7917838098621255</v>
      </c>
      <c r="N185">
        <f t="shared" si="20"/>
        <v>10.658134775591801</v>
      </c>
      <c r="O185">
        <f t="shared" si="17"/>
        <v>8.3359375</v>
      </c>
      <c r="P185">
        <f t="shared" si="21"/>
        <v>1.2273561310793875</v>
      </c>
      <c r="R185">
        <f t="shared" si="22"/>
        <v>8.3309837603118826</v>
      </c>
      <c r="S185">
        <f t="shared" si="23"/>
        <v>4.9537396881174089E-3</v>
      </c>
    </row>
    <row r="186" spans="1:19" x14ac:dyDescent="0.2">
      <c r="A186">
        <v>-177.64999389648401</v>
      </c>
      <c r="B186">
        <v>-8.65625</v>
      </c>
      <c r="C186">
        <v>8.65625</v>
      </c>
      <c r="D186">
        <v>-1</v>
      </c>
      <c r="E186">
        <v>-3337.142578125</v>
      </c>
      <c r="F186">
        <v>8.8359375</v>
      </c>
      <c r="G186">
        <v>8.8359375</v>
      </c>
      <c r="H186">
        <v>1</v>
      </c>
      <c r="I186">
        <v>3565.71508789062</v>
      </c>
      <c r="J186">
        <v>19.683416000000001</v>
      </c>
      <c r="K186">
        <f t="shared" si="18"/>
        <v>1.9847000000002168E-2</v>
      </c>
      <c r="L186">
        <f t="shared" si="19"/>
        <v>5.0477147648643017</v>
      </c>
      <c r="M186">
        <f t="shared" si="16"/>
        <v>5.0477147648643017</v>
      </c>
      <c r="N186">
        <f t="shared" si="20"/>
        <v>-87.875701365326407</v>
      </c>
      <c r="O186">
        <f t="shared" si="17"/>
        <v>8.74609375</v>
      </c>
      <c r="P186">
        <f t="shared" si="21"/>
        <v>1.732683829696372</v>
      </c>
      <c r="R186">
        <f t="shared" si="22"/>
        <v>6.1916620007409637</v>
      </c>
      <c r="S186">
        <f t="shared" si="23"/>
        <v>2.5544317492590363</v>
      </c>
    </row>
    <row r="187" spans="1:19" x14ac:dyDescent="0.2">
      <c r="A187">
        <v>-168.259994506835</v>
      </c>
      <c r="B187">
        <v>-8.84375</v>
      </c>
      <c r="C187">
        <v>8.84375</v>
      </c>
      <c r="D187">
        <v>-1</v>
      </c>
      <c r="E187">
        <v>-3377.14282226562</v>
      </c>
      <c r="F187">
        <v>8.953125</v>
      </c>
      <c r="G187">
        <v>8.953125</v>
      </c>
      <c r="H187">
        <v>1</v>
      </c>
      <c r="I187">
        <v>3577.1435546875</v>
      </c>
      <c r="J187">
        <v>19.703434000000001</v>
      </c>
      <c r="K187">
        <f t="shared" si="18"/>
        <v>2.0018000000000313E-2</v>
      </c>
      <c r="L187">
        <f t="shared" si="19"/>
        <v>8.1869520486377585</v>
      </c>
      <c r="M187">
        <f t="shared" si="16"/>
        <v>8.1869520486377585</v>
      </c>
      <c r="N187">
        <f t="shared" si="20"/>
        <v>156.82072553568827</v>
      </c>
      <c r="O187">
        <f t="shared" si="17"/>
        <v>8.8984375</v>
      </c>
      <c r="P187">
        <f t="shared" si="21"/>
        <v>1.0869048025608781</v>
      </c>
      <c r="R187">
        <f t="shared" si="22"/>
        <v>10.042334454847415</v>
      </c>
      <c r="S187">
        <f t="shared" si="23"/>
        <v>-1.1438969548474152</v>
      </c>
    </row>
    <row r="188" spans="1:19" x14ac:dyDescent="0.2">
      <c r="A188">
        <v>-160.82000732421801</v>
      </c>
      <c r="B188">
        <v>-8.1015625</v>
      </c>
      <c r="C188">
        <v>8.1015625</v>
      </c>
      <c r="D188">
        <v>-1</v>
      </c>
      <c r="E188">
        <v>-3422.857421875</v>
      </c>
      <c r="F188">
        <v>8.3515625</v>
      </c>
      <c r="G188">
        <v>8.3515625</v>
      </c>
      <c r="H188">
        <v>1</v>
      </c>
      <c r="I188">
        <v>3628.57177734375</v>
      </c>
      <c r="J188">
        <v>19.72343</v>
      </c>
      <c r="K188">
        <f t="shared" si="18"/>
        <v>1.9995999999999015E-2</v>
      </c>
      <c r="L188">
        <f t="shared" si="19"/>
        <v>6.493912414625397</v>
      </c>
      <c r="M188">
        <f t="shared" si="16"/>
        <v>6.493912414625397</v>
      </c>
      <c r="N188">
        <f t="shared" si="20"/>
        <v>-84.66891548371899</v>
      </c>
      <c r="O188">
        <f t="shared" si="17"/>
        <v>8.2265625</v>
      </c>
      <c r="P188">
        <f t="shared" si="21"/>
        <v>1.2668114342707149</v>
      </c>
      <c r="R188">
        <f t="shared" si="22"/>
        <v>7.9656067362706828</v>
      </c>
      <c r="S188">
        <f t="shared" si="23"/>
        <v>0.26095576372931717</v>
      </c>
    </row>
    <row r="189" spans="1:19" x14ac:dyDescent="0.2">
      <c r="A189">
        <v>-153.47000122070301</v>
      </c>
      <c r="B189">
        <v>-7.796875</v>
      </c>
      <c r="C189">
        <v>7.796875</v>
      </c>
      <c r="D189">
        <v>-1</v>
      </c>
      <c r="E189">
        <v>-3422.857421875</v>
      </c>
      <c r="F189">
        <v>8.109375</v>
      </c>
      <c r="G189">
        <v>8.109375</v>
      </c>
      <c r="H189">
        <v>1</v>
      </c>
      <c r="I189">
        <v>3628.57177734375</v>
      </c>
      <c r="J189">
        <v>19.743435000000002</v>
      </c>
      <c r="K189">
        <f t="shared" si="18"/>
        <v>2.0005000000001161E-2</v>
      </c>
      <c r="L189">
        <f t="shared" si="19"/>
        <v>6.4124872055990183</v>
      </c>
      <c r="M189">
        <f t="shared" si="16"/>
        <v>6.4124872055990183</v>
      </c>
      <c r="N189">
        <f t="shared" si="20"/>
        <v>-4.0702428905960515</v>
      </c>
      <c r="O189">
        <f t="shared" si="17"/>
        <v>7.953125</v>
      </c>
      <c r="P189">
        <f t="shared" si="21"/>
        <v>1.2402558858995905</v>
      </c>
      <c r="R189">
        <f t="shared" si="22"/>
        <v>7.8657283960482296</v>
      </c>
      <c r="S189">
        <f t="shared" si="23"/>
        <v>8.7396603951770402E-2</v>
      </c>
    </row>
    <row r="190" spans="1:19" x14ac:dyDescent="0.2">
      <c r="A190">
        <v>-147.850006103515</v>
      </c>
      <c r="B190">
        <v>-8.515625</v>
      </c>
      <c r="C190">
        <v>8.515625</v>
      </c>
      <c r="D190">
        <v>-1</v>
      </c>
      <c r="E190">
        <v>-3388.57177734375</v>
      </c>
      <c r="F190">
        <v>8.7109375</v>
      </c>
      <c r="G190">
        <v>8.7109375</v>
      </c>
      <c r="H190">
        <v>1</v>
      </c>
      <c r="I190">
        <v>3605.71533203125</v>
      </c>
      <c r="J190">
        <v>19.763497999999998</v>
      </c>
      <c r="K190">
        <f t="shared" si="18"/>
        <v>2.0062999999996833E-2</v>
      </c>
      <c r="L190">
        <f t="shared" si="19"/>
        <v>4.8889706794074055</v>
      </c>
      <c r="M190">
        <f t="shared" si="16"/>
        <v>4.8889706794074055</v>
      </c>
      <c r="N190">
        <f t="shared" si="20"/>
        <v>-75.936625937888323</v>
      </c>
      <c r="O190">
        <f t="shared" si="17"/>
        <v>8.61328125</v>
      </c>
      <c r="P190">
        <f t="shared" si="21"/>
        <v>1.7617780540757957</v>
      </c>
      <c r="R190">
        <f t="shared" si="22"/>
        <v>5.9969422577381586</v>
      </c>
      <c r="S190">
        <f t="shared" si="23"/>
        <v>2.6163389922618414</v>
      </c>
    </row>
    <row r="191" spans="1:19" x14ac:dyDescent="0.2">
      <c r="A191">
        <v>-138.55999755859301</v>
      </c>
      <c r="B191">
        <v>-8.125</v>
      </c>
      <c r="C191">
        <v>8.125</v>
      </c>
      <c r="D191">
        <v>-1</v>
      </c>
      <c r="E191">
        <v>-3365.7138671875</v>
      </c>
      <c r="F191">
        <v>8.1875</v>
      </c>
      <c r="G191">
        <v>8.1875</v>
      </c>
      <c r="H191">
        <v>1</v>
      </c>
      <c r="I191">
        <v>3611.4296875</v>
      </c>
      <c r="J191">
        <v>19.783698000000001</v>
      </c>
      <c r="K191">
        <f t="shared" si="18"/>
        <v>2.020000000000266E-2</v>
      </c>
      <c r="L191">
        <f t="shared" si="19"/>
        <v>8.0267938934294634</v>
      </c>
      <c r="M191">
        <f t="shared" si="16"/>
        <v>8.0267938934294634</v>
      </c>
      <c r="N191">
        <f t="shared" si="20"/>
        <v>155.33778287235864</v>
      </c>
      <c r="O191">
        <f t="shared" si="17"/>
        <v>8.15625</v>
      </c>
      <c r="P191">
        <f t="shared" si="21"/>
        <v>1.0161279968427377</v>
      </c>
      <c r="R191">
        <f t="shared" si="22"/>
        <v>9.8458801760489116</v>
      </c>
      <c r="S191">
        <f t="shared" si="23"/>
        <v>-1.6896301760489116</v>
      </c>
    </row>
    <row r="192" spans="1:19" x14ac:dyDescent="0.2">
      <c r="A192">
        <v>-131.17999267578099</v>
      </c>
      <c r="B192">
        <v>-7.921875</v>
      </c>
      <c r="C192">
        <v>7.921875</v>
      </c>
      <c r="D192">
        <v>-1</v>
      </c>
      <c r="E192">
        <v>-3365.7138671875</v>
      </c>
      <c r="F192">
        <v>8.0625</v>
      </c>
      <c r="G192">
        <v>8.0625</v>
      </c>
      <c r="H192">
        <v>1</v>
      </c>
      <c r="I192">
        <v>3611.4296875</v>
      </c>
      <c r="J192">
        <v>19.803491999999999</v>
      </c>
      <c r="K192">
        <f t="shared" si="18"/>
        <v>1.9793999999997425E-2</v>
      </c>
      <c r="L192">
        <f t="shared" si="19"/>
        <v>6.5072943325424069</v>
      </c>
      <c r="M192">
        <f t="shared" si="16"/>
        <v>6.5072943325424069</v>
      </c>
      <c r="N192">
        <f t="shared" si="20"/>
        <v>-76.765664387554523</v>
      </c>
      <c r="O192">
        <f t="shared" si="17"/>
        <v>7.9921875</v>
      </c>
      <c r="P192">
        <f t="shared" si="21"/>
        <v>1.2281890278163341</v>
      </c>
      <c r="R192">
        <f t="shared" si="22"/>
        <v>7.9820213548700787</v>
      </c>
      <c r="S192">
        <f t="shared" si="23"/>
        <v>1.0166145129921311E-2</v>
      </c>
    </row>
    <row r="193" spans="1:19" x14ac:dyDescent="0.2">
      <c r="A193">
        <v>-123.389999389648</v>
      </c>
      <c r="B193">
        <v>-8.6484375</v>
      </c>
      <c r="C193">
        <v>8.6484375</v>
      </c>
      <c r="D193">
        <v>-1</v>
      </c>
      <c r="E193">
        <v>-3297.14306640625</v>
      </c>
      <c r="F193">
        <v>8.796875</v>
      </c>
      <c r="G193">
        <v>8.796875</v>
      </c>
      <c r="H193">
        <v>1</v>
      </c>
      <c r="I193">
        <v>3577.14306640625</v>
      </c>
      <c r="J193">
        <v>19.823571999999999</v>
      </c>
      <c r="K193">
        <f t="shared" si="18"/>
        <v>2.0080000000000098E-2</v>
      </c>
      <c r="L193">
        <f t="shared" si="19"/>
        <v>6.7709677067367</v>
      </c>
      <c r="M193">
        <f t="shared" si="16"/>
        <v>6.7709677067367</v>
      </c>
      <c r="N193">
        <f t="shared" si="20"/>
        <v>13.131144133181866</v>
      </c>
      <c r="O193">
        <f t="shared" si="17"/>
        <v>8.72265625</v>
      </c>
      <c r="P193">
        <f t="shared" si="21"/>
        <v>1.2882436643910573</v>
      </c>
      <c r="R193">
        <f t="shared" si="22"/>
        <v>8.3054501712068998</v>
      </c>
      <c r="S193">
        <f t="shared" si="23"/>
        <v>0.41720607879310023</v>
      </c>
    </row>
    <row r="194" spans="1:19" x14ac:dyDescent="0.2">
      <c r="A194">
        <v>-115.76999664306599</v>
      </c>
      <c r="B194">
        <v>-7.8046875</v>
      </c>
      <c r="C194">
        <v>7.8046875</v>
      </c>
      <c r="D194">
        <v>-1</v>
      </c>
      <c r="E194">
        <v>-3297.14306640625</v>
      </c>
      <c r="F194">
        <v>8</v>
      </c>
      <c r="G194">
        <v>8</v>
      </c>
      <c r="H194">
        <v>1</v>
      </c>
      <c r="I194">
        <v>3577.14306640625</v>
      </c>
      <c r="J194">
        <v>19.843966999999999</v>
      </c>
      <c r="K194">
        <f t="shared" si="18"/>
        <v>2.0395000000000607E-2</v>
      </c>
      <c r="L194">
        <f t="shared" si="19"/>
        <v>6.5209187025674433</v>
      </c>
      <c r="M194">
        <f t="shared" si="16"/>
        <v>6.5209187025674433</v>
      </c>
      <c r="N194">
        <f t="shared" si="20"/>
        <v>-12.260309103665076</v>
      </c>
      <c r="O194">
        <f t="shared" si="17"/>
        <v>7.90234375</v>
      </c>
      <c r="P194">
        <f t="shared" si="21"/>
        <v>1.2118451571691358</v>
      </c>
      <c r="R194">
        <f t="shared" si="22"/>
        <v>7.9987333717128761</v>
      </c>
      <c r="S194">
        <f t="shared" si="23"/>
        <v>-9.6389621712876128E-2</v>
      </c>
    </row>
    <row r="195" spans="1:19" x14ac:dyDescent="0.2">
      <c r="A195">
        <v>-107.91000366210901</v>
      </c>
      <c r="B195">
        <v>-7.984375</v>
      </c>
      <c r="C195">
        <v>7.984375</v>
      </c>
      <c r="D195">
        <v>-1</v>
      </c>
      <c r="E195">
        <v>-3274.28662109375</v>
      </c>
      <c r="F195">
        <v>8.1640625</v>
      </c>
      <c r="G195">
        <v>8.1640625</v>
      </c>
      <c r="H195">
        <v>1</v>
      </c>
      <c r="I195">
        <v>3560.00048828125</v>
      </c>
      <c r="J195">
        <v>19.863499000000001</v>
      </c>
      <c r="K195">
        <f t="shared" si="18"/>
        <v>1.9532000000001659E-2</v>
      </c>
      <c r="L195">
        <f t="shared" si="19"/>
        <v>7.0234874411904489</v>
      </c>
      <c r="M195">
        <f t="shared" ref="M195:M258" si="24">L195</f>
        <v>7.0234874411904489</v>
      </c>
      <c r="N195">
        <f t="shared" si="20"/>
        <v>25.730531365091277</v>
      </c>
      <c r="O195">
        <f t="shared" ref="O195:O258" si="25">(ABS(B195)+ABS(F195))/2</f>
        <v>8.07421875</v>
      </c>
      <c r="P195">
        <f t="shared" si="21"/>
        <v>1.1496025041131783</v>
      </c>
      <c r="R195">
        <f t="shared" si="22"/>
        <v>8.6151976345813495</v>
      </c>
      <c r="S195">
        <f t="shared" si="23"/>
        <v>-0.54097888458134946</v>
      </c>
    </row>
    <row r="196" spans="1:19" x14ac:dyDescent="0.2">
      <c r="A196">
        <v>-101.77999877929599</v>
      </c>
      <c r="B196">
        <v>-8.4453125</v>
      </c>
      <c r="C196">
        <v>8.4453125</v>
      </c>
      <c r="D196">
        <v>-1</v>
      </c>
      <c r="E196">
        <v>-3182.857421875</v>
      </c>
      <c r="F196">
        <v>8.609375</v>
      </c>
      <c r="G196">
        <v>8.609375</v>
      </c>
      <c r="H196">
        <v>1</v>
      </c>
      <c r="I196">
        <v>3485.71459960937</v>
      </c>
      <c r="J196">
        <v>19.883452999999999</v>
      </c>
      <c r="K196">
        <f t="shared" ref="K196:K259" si="26">J196-J195</f>
        <v>1.9953999999998473E-2</v>
      </c>
      <c r="L196">
        <f t="shared" ref="L196:L259" si="27">(RADIANS(A196)-RADIANS(A195))/K196</f>
        <v>5.361770490549489</v>
      </c>
      <c r="M196">
        <f t="shared" si="24"/>
        <v>5.361770490549489</v>
      </c>
      <c r="N196">
        <f t="shared" ref="N196:N259" si="28">(M196-M195)/K196</f>
        <v>-83.277385518747479</v>
      </c>
      <c r="O196">
        <f t="shared" si="25"/>
        <v>8.52734375</v>
      </c>
      <c r="P196">
        <f t="shared" ref="P196:P259" si="29">O196/M196</f>
        <v>1.5903970087921637</v>
      </c>
      <c r="R196">
        <f t="shared" ref="R196:R259" si="30">$Q$2*M196</f>
        <v>6.5768911575814801</v>
      </c>
      <c r="S196">
        <f t="shared" ref="S196:S259" si="31">O196-R196</f>
        <v>1.9504525924185199</v>
      </c>
    </row>
    <row r="197" spans="1:19" x14ac:dyDescent="0.2">
      <c r="A197">
        <v>-91.550003051757798</v>
      </c>
      <c r="B197">
        <v>-8.09375</v>
      </c>
      <c r="C197">
        <v>8.09375</v>
      </c>
      <c r="D197">
        <v>-1</v>
      </c>
      <c r="E197">
        <v>-3171.42895507812</v>
      </c>
      <c r="F197">
        <v>8.3125</v>
      </c>
      <c r="G197">
        <v>8.3125</v>
      </c>
      <c r="H197">
        <v>1</v>
      </c>
      <c r="I197">
        <v>3485.71459960937</v>
      </c>
      <c r="J197">
        <v>19.90344</v>
      </c>
      <c r="K197">
        <f t="shared" si="26"/>
        <v>1.9987000000000421E-2</v>
      </c>
      <c r="L197">
        <f t="shared" si="27"/>
        <v>8.9331619507925435</v>
      </c>
      <c r="M197">
        <f t="shared" si="24"/>
        <v>8.9331619507925435</v>
      </c>
      <c r="N197">
        <f t="shared" si="28"/>
        <v>178.68571872932301</v>
      </c>
      <c r="O197">
        <f t="shared" si="25"/>
        <v>8.203125</v>
      </c>
      <c r="P197">
        <f t="shared" si="29"/>
        <v>0.91827787799953908</v>
      </c>
      <c r="R197">
        <f t="shared" si="30"/>
        <v>10.957655488418657</v>
      </c>
      <c r="S197">
        <f t="shared" si="31"/>
        <v>-2.7545304884186574</v>
      </c>
    </row>
    <row r="198" spans="1:19" x14ac:dyDescent="0.2">
      <c r="A198">
        <v>-83.199996948242102</v>
      </c>
      <c r="B198">
        <v>-8.1953125</v>
      </c>
      <c r="C198">
        <v>8.1953125</v>
      </c>
      <c r="D198">
        <v>-1</v>
      </c>
      <c r="E198">
        <v>-3171.42895507812</v>
      </c>
      <c r="F198">
        <v>8.4453125</v>
      </c>
      <c r="G198">
        <v>8.4453125</v>
      </c>
      <c r="H198">
        <v>1</v>
      </c>
      <c r="I198">
        <v>3502.857421875</v>
      </c>
      <c r="J198">
        <v>19.923421999999999</v>
      </c>
      <c r="K198">
        <f t="shared" si="26"/>
        <v>1.9981999999998834E-2</v>
      </c>
      <c r="L198">
        <f t="shared" si="27"/>
        <v>7.2933189404453929</v>
      </c>
      <c r="M198">
        <f t="shared" si="24"/>
        <v>7.2933189404453929</v>
      </c>
      <c r="N198">
        <f t="shared" si="28"/>
        <v>-82.066009926295976</v>
      </c>
      <c r="O198">
        <f t="shared" si="25"/>
        <v>8.3203125</v>
      </c>
      <c r="P198">
        <f t="shared" si="29"/>
        <v>1.1408129231616861</v>
      </c>
      <c r="R198">
        <f t="shared" si="30"/>
        <v>8.9461801719008314</v>
      </c>
      <c r="S198">
        <f t="shared" si="31"/>
        <v>-0.62586767190083137</v>
      </c>
    </row>
    <row r="199" spans="1:19" x14ac:dyDescent="0.2">
      <c r="A199">
        <v>-74.629997253417898</v>
      </c>
      <c r="B199">
        <v>-8.1953125</v>
      </c>
      <c r="C199">
        <v>8.1953125</v>
      </c>
      <c r="D199">
        <v>-1</v>
      </c>
      <c r="E199">
        <v>-3142.85791015625</v>
      </c>
      <c r="F199">
        <v>8.4375</v>
      </c>
      <c r="G199">
        <v>8.4375</v>
      </c>
      <c r="H199">
        <v>1</v>
      </c>
      <c r="I199">
        <v>3497.14306640625</v>
      </c>
      <c r="J199">
        <v>19.943635</v>
      </c>
      <c r="K199">
        <f t="shared" si="26"/>
        <v>2.0213000000001813E-2</v>
      </c>
      <c r="L199">
        <f t="shared" si="27"/>
        <v>7.3999263627159824</v>
      </c>
      <c r="M199">
        <f t="shared" si="24"/>
        <v>7.3999263627159824</v>
      </c>
      <c r="N199">
        <f t="shared" si="28"/>
        <v>5.2742008742185691</v>
      </c>
      <c r="O199">
        <f t="shared" si="25"/>
        <v>8.31640625</v>
      </c>
      <c r="P199">
        <f t="shared" si="29"/>
        <v>1.123849865844833</v>
      </c>
      <c r="R199">
        <f t="shared" si="30"/>
        <v>9.076947688731293</v>
      </c>
      <c r="S199">
        <f t="shared" si="31"/>
        <v>-0.76054143873129298</v>
      </c>
    </row>
    <row r="200" spans="1:19" x14ac:dyDescent="0.2">
      <c r="A200">
        <v>-66.080001831054602</v>
      </c>
      <c r="B200">
        <v>-8.609375</v>
      </c>
      <c r="C200">
        <v>8.609375</v>
      </c>
      <c r="D200">
        <v>-1</v>
      </c>
      <c r="E200">
        <v>-3142.85791015625</v>
      </c>
      <c r="F200">
        <v>8.71875</v>
      </c>
      <c r="G200">
        <v>8.71875</v>
      </c>
      <c r="H200">
        <v>1</v>
      </c>
      <c r="I200">
        <v>3497.14306640625</v>
      </c>
      <c r="J200">
        <v>19.963543999999999</v>
      </c>
      <c r="K200">
        <f t="shared" si="26"/>
        <v>1.99089999999984E-2</v>
      </c>
      <c r="L200">
        <f t="shared" si="27"/>
        <v>7.4953825481287195</v>
      </c>
      <c r="M200">
        <f t="shared" si="24"/>
        <v>7.4953825481287195</v>
      </c>
      <c r="N200">
        <f t="shared" si="28"/>
        <v>4.7946248135388423</v>
      </c>
      <c r="O200">
        <f t="shared" si="25"/>
        <v>8.6640625</v>
      </c>
      <c r="P200">
        <f t="shared" si="29"/>
        <v>1.1559199873211341</v>
      </c>
      <c r="R200">
        <f t="shared" si="30"/>
        <v>9.1940368000395889</v>
      </c>
      <c r="S200">
        <f t="shared" si="31"/>
        <v>-0.5299743000395889</v>
      </c>
    </row>
    <row r="201" spans="1:19" x14ac:dyDescent="0.2">
      <c r="A201">
        <v>-57.5</v>
      </c>
      <c r="B201">
        <v>-8.8359375</v>
      </c>
      <c r="C201">
        <v>8.8359375</v>
      </c>
      <c r="D201">
        <v>-1</v>
      </c>
      <c r="E201">
        <v>-3102.857421875</v>
      </c>
      <c r="F201">
        <v>8.9140625</v>
      </c>
      <c r="G201">
        <v>8.9140625</v>
      </c>
      <c r="H201">
        <v>1</v>
      </c>
      <c r="I201">
        <v>3474.2861328125</v>
      </c>
      <c r="J201">
        <v>19.983425</v>
      </c>
      <c r="K201">
        <f t="shared" si="26"/>
        <v>1.9881000000001592E-2</v>
      </c>
      <c r="L201">
        <f t="shared" si="27"/>
        <v>7.5322811618647521</v>
      </c>
      <c r="M201">
        <f t="shared" si="24"/>
        <v>7.5322811618647521</v>
      </c>
      <c r="N201">
        <f t="shared" si="28"/>
        <v>1.8559737304979418</v>
      </c>
      <c r="O201">
        <f t="shared" si="25"/>
        <v>8.875</v>
      </c>
      <c r="P201">
        <f t="shared" si="29"/>
        <v>1.1782619115352877</v>
      </c>
      <c r="R201">
        <f t="shared" si="30"/>
        <v>9.2392976270062164</v>
      </c>
      <c r="S201">
        <f t="shared" si="31"/>
        <v>-0.36429762700621637</v>
      </c>
    </row>
    <row r="202" spans="1:19" x14ac:dyDescent="0.2">
      <c r="A202">
        <v>-51.25</v>
      </c>
      <c r="B202">
        <v>-8.5546875</v>
      </c>
      <c r="C202">
        <v>8.5546875</v>
      </c>
      <c r="D202">
        <v>-1</v>
      </c>
      <c r="E202">
        <v>-3177.14306640625</v>
      </c>
      <c r="F202">
        <v>8.7265625</v>
      </c>
      <c r="G202">
        <v>8.7265625</v>
      </c>
      <c r="H202">
        <v>1</v>
      </c>
      <c r="I202">
        <v>3525.71435546875</v>
      </c>
      <c r="J202">
        <v>20.003435</v>
      </c>
      <c r="K202">
        <f t="shared" si="26"/>
        <v>2.0009999999999195E-2</v>
      </c>
      <c r="L202">
        <f t="shared" si="27"/>
        <v>5.4514281983833071</v>
      </c>
      <c r="M202">
        <f t="shared" si="24"/>
        <v>5.4514281983833071</v>
      </c>
      <c r="N202">
        <f t="shared" si="28"/>
        <v>-103.99065284765261</v>
      </c>
      <c r="O202">
        <f t="shared" si="25"/>
        <v>8.640625</v>
      </c>
      <c r="P202">
        <f t="shared" si="29"/>
        <v>1.585020417688431</v>
      </c>
      <c r="R202">
        <f t="shared" si="30"/>
        <v>6.6868677011318987</v>
      </c>
      <c r="S202">
        <f t="shared" si="31"/>
        <v>1.9537572988681013</v>
      </c>
    </row>
    <row r="203" spans="1:19" x14ac:dyDescent="0.2">
      <c r="A203">
        <v>-40.959999084472599</v>
      </c>
      <c r="B203">
        <v>-8.4609375</v>
      </c>
      <c r="C203">
        <v>8.4609375</v>
      </c>
      <c r="D203">
        <v>-1</v>
      </c>
      <c r="E203">
        <v>-3177.14306640625</v>
      </c>
      <c r="F203">
        <v>8.65625</v>
      </c>
      <c r="G203">
        <v>8.65625</v>
      </c>
      <c r="H203">
        <v>1</v>
      </c>
      <c r="I203">
        <v>3525.71435546875</v>
      </c>
      <c r="J203">
        <v>20.023584</v>
      </c>
      <c r="K203">
        <f t="shared" si="26"/>
        <v>2.0148999999999972E-2</v>
      </c>
      <c r="L203">
        <f t="shared" si="27"/>
        <v>8.9133155992448394</v>
      </c>
      <c r="M203">
        <f t="shared" si="24"/>
        <v>8.9133155992448394</v>
      </c>
      <c r="N203">
        <f t="shared" si="28"/>
        <v>171.81435311238954</v>
      </c>
      <c r="O203">
        <f t="shared" si="25"/>
        <v>8.55859375</v>
      </c>
      <c r="P203">
        <f t="shared" si="29"/>
        <v>0.96020315388867272</v>
      </c>
      <c r="R203">
        <f t="shared" si="30"/>
        <v>10.933311422548174</v>
      </c>
      <c r="S203">
        <f t="shared" si="31"/>
        <v>-2.374717672548174</v>
      </c>
    </row>
    <row r="204" spans="1:19" x14ac:dyDescent="0.2">
      <c r="A204">
        <v>-32.880001068115199</v>
      </c>
      <c r="B204">
        <v>-8.65625</v>
      </c>
      <c r="C204">
        <v>8.65625</v>
      </c>
      <c r="D204">
        <v>-1</v>
      </c>
      <c r="E204">
        <v>-3200.00048828125</v>
      </c>
      <c r="F204">
        <v>8.7109375</v>
      </c>
      <c r="G204">
        <v>8.7109375</v>
      </c>
      <c r="H204">
        <v>1</v>
      </c>
      <c r="I204">
        <v>3531.42919921875</v>
      </c>
      <c r="J204">
        <v>20.043420999999999</v>
      </c>
      <c r="K204">
        <f t="shared" si="26"/>
        <v>1.9836999999998994E-2</v>
      </c>
      <c r="L204">
        <f t="shared" si="27"/>
        <v>7.1090673458715745</v>
      </c>
      <c r="M204">
        <f t="shared" si="24"/>
        <v>7.1090673458715745</v>
      </c>
      <c r="N204">
        <f t="shared" si="28"/>
        <v>-90.953685203072865</v>
      </c>
      <c r="O204">
        <f t="shared" si="25"/>
        <v>8.68359375</v>
      </c>
      <c r="P204">
        <f t="shared" si="29"/>
        <v>1.2214814303373838</v>
      </c>
      <c r="R204">
        <f t="shared" si="30"/>
        <v>8.7201722356680662</v>
      </c>
      <c r="S204">
        <f t="shared" si="31"/>
        <v>-3.6578485668066207E-2</v>
      </c>
    </row>
    <row r="205" spans="1:19" x14ac:dyDescent="0.2">
      <c r="A205">
        <v>-24.909999847412099</v>
      </c>
      <c r="B205">
        <v>-8.7734375</v>
      </c>
      <c r="C205">
        <v>8.7734375</v>
      </c>
      <c r="D205">
        <v>-1</v>
      </c>
      <c r="E205">
        <v>-3200.00048828125</v>
      </c>
      <c r="F205">
        <v>8.8984375</v>
      </c>
      <c r="G205">
        <v>8.8984375</v>
      </c>
      <c r="H205">
        <v>1</v>
      </c>
      <c r="I205">
        <v>3531.42919921875</v>
      </c>
      <c r="J205">
        <v>20.063485</v>
      </c>
      <c r="K205">
        <f t="shared" si="26"/>
        <v>2.0064000000001414E-2</v>
      </c>
      <c r="L205">
        <f t="shared" si="27"/>
        <v>6.9329526858665531</v>
      </c>
      <c r="M205">
        <f t="shared" si="24"/>
        <v>6.9329526858665531</v>
      </c>
      <c r="N205">
        <f t="shared" si="28"/>
        <v>-8.7776445377297154</v>
      </c>
      <c r="O205">
        <f t="shared" si="25"/>
        <v>8.8359375</v>
      </c>
      <c r="P205">
        <f t="shared" si="29"/>
        <v>1.2744840330459564</v>
      </c>
      <c r="R205">
        <f t="shared" si="30"/>
        <v>8.5041452811109739</v>
      </c>
      <c r="S205">
        <f t="shared" si="31"/>
        <v>0.3317922188890261</v>
      </c>
    </row>
    <row r="206" spans="1:19" x14ac:dyDescent="0.2">
      <c r="A206">
        <v>-17.030000686645501</v>
      </c>
      <c r="B206">
        <v>-8.75</v>
      </c>
      <c r="C206">
        <v>8.75</v>
      </c>
      <c r="D206">
        <v>-1</v>
      </c>
      <c r="E206">
        <v>-3257.142578125</v>
      </c>
      <c r="F206">
        <v>8.8046875</v>
      </c>
      <c r="G206">
        <v>8.8046875</v>
      </c>
      <c r="H206">
        <v>1</v>
      </c>
      <c r="I206">
        <v>3577.1435546875</v>
      </c>
      <c r="J206">
        <v>20.083449000000002</v>
      </c>
      <c r="K206">
        <f t="shared" si="26"/>
        <v>1.9964000000001647E-2</v>
      </c>
      <c r="L206">
        <f t="shared" si="27"/>
        <v>6.8889967145740227</v>
      </c>
      <c r="M206">
        <f t="shared" si="24"/>
        <v>6.8889967145740227</v>
      </c>
      <c r="N206">
        <f t="shared" si="28"/>
        <v>-2.2017617357506887</v>
      </c>
      <c r="O206">
        <f t="shared" si="25"/>
        <v>8.77734375</v>
      </c>
      <c r="P206">
        <f t="shared" si="29"/>
        <v>1.2741106018284321</v>
      </c>
      <c r="R206">
        <f t="shared" si="30"/>
        <v>8.4502277105200108</v>
      </c>
      <c r="S206">
        <f t="shared" si="31"/>
        <v>0.32711603947998924</v>
      </c>
    </row>
    <row r="207" spans="1:19" x14ac:dyDescent="0.2">
      <c r="A207">
        <v>-11.149999618530201</v>
      </c>
      <c r="B207">
        <v>-8.0234375</v>
      </c>
      <c r="C207">
        <v>8.0234375</v>
      </c>
      <c r="D207">
        <v>-1</v>
      </c>
      <c r="E207">
        <v>-3291.42822265625</v>
      </c>
      <c r="F207">
        <v>8.2734375</v>
      </c>
      <c r="G207">
        <v>8.2734375</v>
      </c>
      <c r="H207">
        <v>1</v>
      </c>
      <c r="I207">
        <v>3611.42919921875</v>
      </c>
      <c r="J207">
        <v>20.103413</v>
      </c>
      <c r="K207">
        <f t="shared" si="26"/>
        <v>1.9963999999998094E-2</v>
      </c>
      <c r="L207">
        <f t="shared" si="27"/>
        <v>5.1405218723404689</v>
      </c>
      <c r="M207">
        <f t="shared" si="24"/>
        <v>5.1405218723404689</v>
      </c>
      <c r="N207">
        <f t="shared" si="28"/>
        <v>-87.581388611186171</v>
      </c>
      <c r="O207">
        <f t="shared" si="25"/>
        <v>8.1484375</v>
      </c>
      <c r="P207">
        <f t="shared" si="29"/>
        <v>1.5851381829234457</v>
      </c>
      <c r="R207">
        <f t="shared" si="30"/>
        <v>6.3055016821664482</v>
      </c>
      <c r="S207">
        <f t="shared" si="31"/>
        <v>1.8429358178335518</v>
      </c>
    </row>
    <row r="208" spans="1:19" x14ac:dyDescent="0.2">
      <c r="A208">
        <v>-1.45000004768371</v>
      </c>
      <c r="B208">
        <v>-8.3046875</v>
      </c>
      <c r="C208">
        <v>8.3046875</v>
      </c>
      <c r="D208">
        <v>-1</v>
      </c>
      <c r="E208">
        <v>-3308.5712890625</v>
      </c>
      <c r="F208">
        <v>8.5703125</v>
      </c>
      <c r="G208">
        <v>8.5703125</v>
      </c>
      <c r="H208">
        <v>1</v>
      </c>
      <c r="I208">
        <v>3611.42919921875</v>
      </c>
      <c r="J208">
        <v>20.123390000000001</v>
      </c>
      <c r="K208">
        <f t="shared" si="26"/>
        <v>1.99770000000008E-2</v>
      </c>
      <c r="L208">
        <f t="shared" si="27"/>
        <v>8.4745922787856767</v>
      </c>
      <c r="M208">
        <f t="shared" si="24"/>
        <v>8.4745922787856767</v>
      </c>
      <c r="N208">
        <f t="shared" si="28"/>
        <v>166.89545008985706</v>
      </c>
      <c r="O208">
        <f t="shared" si="25"/>
        <v>8.4375</v>
      </c>
      <c r="P208">
        <f t="shared" si="29"/>
        <v>0.99562311937076553</v>
      </c>
      <c r="R208">
        <f t="shared" si="30"/>
        <v>10.39516165801826</v>
      </c>
      <c r="S208">
        <f t="shared" si="31"/>
        <v>-1.9576616580182602</v>
      </c>
    </row>
    <row r="209" spans="1:19" x14ac:dyDescent="0.2">
      <c r="A209">
        <v>-353.67001342773398</v>
      </c>
      <c r="B209">
        <v>-8.6875</v>
      </c>
      <c r="C209">
        <v>8.6875</v>
      </c>
      <c r="D209">
        <v>-1</v>
      </c>
      <c r="E209">
        <v>-3308.5712890625</v>
      </c>
      <c r="F209">
        <v>8.8984375</v>
      </c>
      <c r="G209">
        <v>8.8984375</v>
      </c>
      <c r="H209">
        <v>1</v>
      </c>
      <c r="I209">
        <v>3634.28588867187</v>
      </c>
      <c r="J209">
        <v>20.143405000000001</v>
      </c>
      <c r="K209">
        <f t="shared" si="26"/>
        <v>2.0015000000000782E-2</v>
      </c>
      <c r="L209">
        <f t="shared" si="27"/>
        <v>-307.13959155134245</v>
      </c>
      <c r="M209">
        <f t="shared" si="24"/>
        <v>-307.13959155134245</v>
      </c>
      <c r="N209">
        <f t="shared" si="28"/>
        <v>-15768.882529608583</v>
      </c>
      <c r="O209">
        <f t="shared" si="25"/>
        <v>8.79296875</v>
      </c>
      <c r="P209">
        <f t="shared" si="29"/>
        <v>-2.8628574732379102E-2</v>
      </c>
      <c r="R209">
        <f t="shared" si="30"/>
        <v>-376.74564164535775</v>
      </c>
      <c r="S209">
        <f t="shared" si="31"/>
        <v>385.53861039535775</v>
      </c>
    </row>
    <row r="210" spans="1:19" x14ac:dyDescent="0.2">
      <c r="A210">
        <v>-346.010009765625</v>
      </c>
      <c r="B210">
        <v>-8.46875</v>
      </c>
      <c r="C210">
        <v>8.46875</v>
      </c>
      <c r="D210">
        <v>-1</v>
      </c>
      <c r="E210">
        <v>-3319.99951171875</v>
      </c>
      <c r="F210">
        <v>8.640625</v>
      </c>
      <c r="G210">
        <v>8.640625</v>
      </c>
      <c r="H210">
        <v>1</v>
      </c>
      <c r="I210">
        <v>3662.85717773437</v>
      </c>
      <c r="J210">
        <v>20.163422000000001</v>
      </c>
      <c r="K210">
        <f t="shared" si="26"/>
        <v>2.0016999999999285E-2</v>
      </c>
      <c r="L210">
        <f t="shared" si="27"/>
        <v>6.6789371343672563</v>
      </c>
      <c r="M210">
        <f t="shared" si="24"/>
        <v>6.6789371343672563</v>
      </c>
      <c r="N210">
        <f t="shared" si="28"/>
        <v>15677.600473883243</v>
      </c>
      <c r="O210">
        <f t="shared" si="25"/>
        <v>8.5546875</v>
      </c>
      <c r="P210">
        <f t="shared" si="29"/>
        <v>1.2808456387440526</v>
      </c>
      <c r="R210">
        <f t="shared" si="30"/>
        <v>8.192563008522372</v>
      </c>
      <c r="S210">
        <f t="shared" si="31"/>
        <v>0.36212449147762804</v>
      </c>
    </row>
    <row r="211" spans="1:19" x14ac:dyDescent="0.2">
      <c r="A211">
        <v>-338.45001220703102</v>
      </c>
      <c r="B211">
        <v>-8.1171875</v>
      </c>
      <c r="C211">
        <v>8.1171875</v>
      </c>
      <c r="D211">
        <v>-1</v>
      </c>
      <c r="E211">
        <v>-3319.99951171875</v>
      </c>
      <c r="F211">
        <v>8.09375</v>
      </c>
      <c r="G211">
        <v>8.09375</v>
      </c>
      <c r="H211">
        <v>1</v>
      </c>
      <c r="I211">
        <v>3662.85717773437</v>
      </c>
      <c r="J211">
        <v>20.183464000000001</v>
      </c>
      <c r="K211">
        <f t="shared" si="26"/>
        <v>2.0042000000000115E-2</v>
      </c>
      <c r="L211">
        <f t="shared" si="27"/>
        <v>6.5835170561918712</v>
      </c>
      <c r="M211">
        <f t="shared" si="24"/>
        <v>6.5835170561918712</v>
      </c>
      <c r="N211">
        <f t="shared" si="28"/>
        <v>-4.7610057965963755</v>
      </c>
      <c r="O211">
        <f t="shared" si="25"/>
        <v>8.10546875</v>
      </c>
      <c r="P211">
        <f t="shared" si="29"/>
        <v>1.2311760842750026</v>
      </c>
      <c r="R211">
        <f t="shared" si="30"/>
        <v>8.0755181873175932</v>
      </c>
      <c r="S211">
        <f t="shared" si="31"/>
        <v>2.9950562682406812E-2</v>
      </c>
    </row>
    <row r="212" spans="1:19" x14ac:dyDescent="0.2">
      <c r="A212">
        <v>-330.92999267578102</v>
      </c>
      <c r="B212">
        <v>-8.15625</v>
      </c>
      <c r="C212">
        <v>8.15625</v>
      </c>
      <c r="D212">
        <v>-1</v>
      </c>
      <c r="E212">
        <v>-3348.57104492187</v>
      </c>
      <c r="F212">
        <v>8.2421875</v>
      </c>
      <c r="G212">
        <v>8.2421875</v>
      </c>
      <c r="H212">
        <v>1</v>
      </c>
      <c r="I212">
        <v>3662.857421875</v>
      </c>
      <c r="J212">
        <v>20.203455999999999</v>
      </c>
      <c r="K212">
        <f t="shared" si="26"/>
        <v>1.9991999999998455E-2</v>
      </c>
      <c r="L212">
        <f t="shared" si="27"/>
        <v>6.5650810641558</v>
      </c>
      <c r="M212">
        <f t="shared" si="24"/>
        <v>6.5650810641558</v>
      </c>
      <c r="N212">
        <f t="shared" si="28"/>
        <v>-0.92216846919131124</v>
      </c>
      <c r="O212">
        <f t="shared" si="25"/>
        <v>8.19921875</v>
      </c>
      <c r="P212">
        <f t="shared" si="29"/>
        <v>1.2489135579401003</v>
      </c>
      <c r="R212">
        <f t="shared" si="30"/>
        <v>8.0529041061634317</v>
      </c>
      <c r="S212">
        <f t="shared" si="31"/>
        <v>0.14631464383656834</v>
      </c>
    </row>
    <row r="213" spans="1:19" x14ac:dyDescent="0.2">
      <c r="A213">
        <v>-325.33999633789</v>
      </c>
      <c r="B213">
        <v>-8.5</v>
      </c>
      <c r="C213">
        <v>8.5</v>
      </c>
      <c r="D213">
        <v>-1</v>
      </c>
      <c r="E213">
        <v>-3348.5712890625</v>
      </c>
      <c r="F213">
        <v>8.5234375</v>
      </c>
      <c r="G213">
        <v>8.5234375</v>
      </c>
      <c r="H213">
        <v>1</v>
      </c>
      <c r="I213">
        <v>3628.5712890625</v>
      </c>
      <c r="J213">
        <v>20.223379999999999</v>
      </c>
      <c r="K213">
        <f t="shared" si="26"/>
        <v>1.9923999999999609E-2</v>
      </c>
      <c r="L213">
        <f t="shared" si="27"/>
        <v>4.8967999031633109</v>
      </c>
      <c r="M213">
        <f t="shared" si="24"/>
        <v>4.8967999031633109</v>
      </c>
      <c r="N213">
        <f t="shared" si="28"/>
        <v>-83.732240563768414</v>
      </c>
      <c r="O213">
        <f t="shared" si="25"/>
        <v>8.51171875</v>
      </c>
      <c r="P213">
        <f t="shared" si="29"/>
        <v>1.7382206580467925</v>
      </c>
      <c r="R213">
        <f t="shared" si="30"/>
        <v>6.006545793096806</v>
      </c>
      <c r="S213">
        <f t="shared" si="31"/>
        <v>2.505172956903194</v>
      </c>
    </row>
    <row r="214" spans="1:19" x14ac:dyDescent="0.2">
      <c r="A214">
        <v>-316.079986572265</v>
      </c>
      <c r="B214">
        <v>-8.09375</v>
      </c>
      <c r="C214">
        <v>8.09375</v>
      </c>
      <c r="D214">
        <v>-1</v>
      </c>
      <c r="E214">
        <v>-3348.5712890625</v>
      </c>
      <c r="F214">
        <v>8.1171875</v>
      </c>
      <c r="G214">
        <v>8.1171875</v>
      </c>
      <c r="H214">
        <v>1</v>
      </c>
      <c r="I214">
        <v>3628.5712890625</v>
      </c>
      <c r="J214">
        <v>20.243483000000001</v>
      </c>
      <c r="K214">
        <f t="shared" si="26"/>
        <v>2.0103000000002424E-2</v>
      </c>
      <c r="L214">
        <f t="shared" si="27"/>
        <v>8.039479638708908</v>
      </c>
      <c r="M214">
        <f t="shared" si="24"/>
        <v>8.039479638708908</v>
      </c>
      <c r="N214">
        <f t="shared" si="28"/>
        <v>156.32889297842203</v>
      </c>
      <c r="O214">
        <f t="shared" si="25"/>
        <v>8.10546875</v>
      </c>
      <c r="P214">
        <f t="shared" si="29"/>
        <v>1.0082081321499172</v>
      </c>
      <c r="R214">
        <f t="shared" si="30"/>
        <v>9.8614408506624116</v>
      </c>
      <c r="S214">
        <f t="shared" si="31"/>
        <v>-1.7559721006624116</v>
      </c>
    </row>
    <row r="215" spans="1:19" x14ac:dyDescent="0.2">
      <c r="A215">
        <v>-308.61999511718699</v>
      </c>
      <c r="B215">
        <v>-8.0859375</v>
      </c>
      <c r="C215">
        <v>8.0859375</v>
      </c>
      <c r="D215">
        <v>-1</v>
      </c>
      <c r="E215">
        <v>-3314.28564453125</v>
      </c>
      <c r="F215">
        <v>8.1484375</v>
      </c>
      <c r="G215">
        <v>8.1484375</v>
      </c>
      <c r="H215">
        <v>1</v>
      </c>
      <c r="I215">
        <v>3577.1435546875</v>
      </c>
      <c r="J215">
        <v>20.263483000000001</v>
      </c>
      <c r="K215">
        <f t="shared" si="26"/>
        <v>1.9999999999999574E-2</v>
      </c>
      <c r="L215">
        <f t="shared" si="27"/>
        <v>6.5100706530878458</v>
      </c>
      <c r="M215">
        <f t="shared" si="24"/>
        <v>6.5100706530878458</v>
      </c>
      <c r="N215">
        <f t="shared" si="28"/>
        <v>-76.470449281054741</v>
      </c>
      <c r="O215">
        <f t="shared" si="25"/>
        <v>8.1171875</v>
      </c>
      <c r="P215">
        <f t="shared" si="29"/>
        <v>1.2468662680565332</v>
      </c>
      <c r="R215">
        <f t="shared" si="30"/>
        <v>7.9854268639417727</v>
      </c>
      <c r="S215">
        <f t="shared" si="31"/>
        <v>0.1317606360582273</v>
      </c>
    </row>
    <row r="216" spans="1:19" x14ac:dyDescent="0.2">
      <c r="A216">
        <v>-301.04000854492102</v>
      </c>
      <c r="B216">
        <v>-8.140625</v>
      </c>
      <c r="C216">
        <v>8.140625</v>
      </c>
      <c r="D216">
        <v>-1</v>
      </c>
      <c r="E216">
        <v>-3291.427734375</v>
      </c>
      <c r="F216">
        <v>8.34375</v>
      </c>
      <c r="G216">
        <v>8.34375</v>
      </c>
      <c r="H216">
        <v>1</v>
      </c>
      <c r="I216">
        <v>3531.42919921875</v>
      </c>
      <c r="J216">
        <v>20.283467000000002</v>
      </c>
      <c r="K216">
        <f t="shared" si="26"/>
        <v>1.998400000000089E-2</v>
      </c>
      <c r="L216">
        <f t="shared" si="27"/>
        <v>6.6200822129200727</v>
      </c>
      <c r="M216">
        <f t="shared" si="24"/>
        <v>6.6200822129200727</v>
      </c>
      <c r="N216">
        <f t="shared" si="28"/>
        <v>5.5049819771928536</v>
      </c>
      <c r="O216">
        <f t="shared" si="25"/>
        <v>8.2421875</v>
      </c>
      <c r="P216">
        <f t="shared" si="29"/>
        <v>1.245027967162424</v>
      </c>
      <c r="R216">
        <f t="shared" si="30"/>
        <v>8.1203699869955486</v>
      </c>
      <c r="S216">
        <f t="shared" si="31"/>
        <v>0.12181751300445143</v>
      </c>
    </row>
    <row r="217" spans="1:19" x14ac:dyDescent="0.2">
      <c r="A217">
        <v>-293.260009765625</v>
      </c>
      <c r="B217">
        <v>-7.8515625</v>
      </c>
      <c r="C217">
        <v>7.8515625</v>
      </c>
      <c r="D217">
        <v>-1</v>
      </c>
      <c r="E217">
        <v>-3291.427734375</v>
      </c>
      <c r="F217">
        <v>8.1015625</v>
      </c>
      <c r="G217">
        <v>8.1015625</v>
      </c>
      <c r="H217">
        <v>1</v>
      </c>
      <c r="I217">
        <v>3531.42919921875</v>
      </c>
      <c r="J217">
        <v>20.303415000000001</v>
      </c>
      <c r="K217">
        <f t="shared" si="26"/>
        <v>1.9947999999999411E-2</v>
      </c>
      <c r="L217">
        <f t="shared" si="27"/>
        <v>6.8070279977872019</v>
      </c>
      <c r="M217">
        <f t="shared" si="24"/>
        <v>6.8070279977872019</v>
      </c>
      <c r="N217">
        <f t="shared" si="28"/>
        <v>9.3716555477809678</v>
      </c>
      <c r="O217">
        <f t="shared" si="25"/>
        <v>7.9765625</v>
      </c>
      <c r="P217">
        <f t="shared" si="29"/>
        <v>1.1718127944519965</v>
      </c>
      <c r="R217">
        <f t="shared" si="30"/>
        <v>8.3496826891350509</v>
      </c>
      <c r="S217">
        <f t="shared" si="31"/>
        <v>-0.37312018913505085</v>
      </c>
    </row>
    <row r="218" spans="1:19" x14ac:dyDescent="0.2">
      <c r="A218">
        <v>-285.26998901367102</v>
      </c>
      <c r="B218">
        <v>-8</v>
      </c>
      <c r="C218">
        <v>8</v>
      </c>
      <c r="D218">
        <v>-1</v>
      </c>
      <c r="E218">
        <v>-3245.71435546875</v>
      </c>
      <c r="F218">
        <v>8.1875</v>
      </c>
      <c r="G218">
        <v>8.1875</v>
      </c>
      <c r="H218">
        <v>1</v>
      </c>
      <c r="I218">
        <v>3480.00048828125</v>
      </c>
      <c r="J218">
        <v>20.323412999999999</v>
      </c>
      <c r="K218">
        <f t="shared" si="26"/>
        <v>1.9997999999997518E-2</v>
      </c>
      <c r="L218">
        <f t="shared" si="27"/>
        <v>6.9733058017945266</v>
      </c>
      <c r="M218">
        <f t="shared" si="24"/>
        <v>6.9733058017945266</v>
      </c>
      <c r="N218">
        <f t="shared" si="28"/>
        <v>8.314721672534521</v>
      </c>
      <c r="O218">
        <f t="shared" si="25"/>
        <v>8.09375</v>
      </c>
      <c r="P218">
        <f t="shared" si="29"/>
        <v>1.1606761886044257</v>
      </c>
      <c r="R218">
        <f t="shared" si="30"/>
        <v>8.5536434929041363</v>
      </c>
      <c r="S218">
        <f t="shared" si="31"/>
        <v>-0.45989349290413628</v>
      </c>
    </row>
    <row r="219" spans="1:19" x14ac:dyDescent="0.2">
      <c r="A219">
        <v>-277.079986572265</v>
      </c>
      <c r="B219">
        <v>-8.234375</v>
      </c>
      <c r="C219">
        <v>8.234375</v>
      </c>
      <c r="D219">
        <v>-1</v>
      </c>
      <c r="E219">
        <v>-3182.85791015625</v>
      </c>
      <c r="F219">
        <v>8.3828125</v>
      </c>
      <c r="G219">
        <v>8.3828125</v>
      </c>
      <c r="H219">
        <v>1</v>
      </c>
      <c r="I219">
        <v>3480.00048828125</v>
      </c>
      <c r="J219">
        <v>20.343502999999998</v>
      </c>
      <c r="K219">
        <f t="shared" si="26"/>
        <v>2.0089999999999719E-2</v>
      </c>
      <c r="L219">
        <f t="shared" si="27"/>
        <v>7.1151074339925993</v>
      </c>
      <c r="M219">
        <f t="shared" si="24"/>
        <v>7.1151074339925993</v>
      </c>
      <c r="N219">
        <f t="shared" si="28"/>
        <v>7.0583191736224293</v>
      </c>
      <c r="O219">
        <f t="shared" si="25"/>
        <v>8.30859375</v>
      </c>
      <c r="P219">
        <f t="shared" si="29"/>
        <v>1.1677397463185855</v>
      </c>
      <c r="R219">
        <f t="shared" si="30"/>
        <v>8.72758116938207</v>
      </c>
      <c r="S219">
        <f t="shared" si="31"/>
        <v>-0.41898741938206996</v>
      </c>
    </row>
    <row r="220" spans="1:19" x14ac:dyDescent="0.2">
      <c r="A220">
        <v>-268.760009765625</v>
      </c>
      <c r="B220">
        <v>-8.2734375</v>
      </c>
      <c r="C220">
        <v>8.2734375</v>
      </c>
      <c r="D220">
        <v>-1</v>
      </c>
      <c r="E220">
        <v>-3182.85791015625</v>
      </c>
      <c r="F220">
        <v>8.515625</v>
      </c>
      <c r="G220">
        <v>8.515625</v>
      </c>
      <c r="H220">
        <v>1</v>
      </c>
      <c r="I220">
        <v>3434.28662109375</v>
      </c>
      <c r="J220">
        <v>20.363416999999998</v>
      </c>
      <c r="K220">
        <f t="shared" si="26"/>
        <v>1.9913999999999987E-2</v>
      </c>
      <c r="L220">
        <f t="shared" si="27"/>
        <v>7.2919046382159243</v>
      </c>
      <c r="M220">
        <f t="shared" si="24"/>
        <v>7.2919046382159243</v>
      </c>
      <c r="N220">
        <f t="shared" si="28"/>
        <v>8.8780357649555643</v>
      </c>
      <c r="O220">
        <f t="shared" si="25"/>
        <v>8.39453125</v>
      </c>
      <c r="P220">
        <f t="shared" si="29"/>
        <v>1.1512124289181394</v>
      </c>
      <c r="R220">
        <f t="shared" si="30"/>
        <v>8.9444453509413115</v>
      </c>
      <c r="S220">
        <f t="shared" si="31"/>
        <v>-0.54991410094131155</v>
      </c>
    </row>
    <row r="221" spans="1:19" x14ac:dyDescent="0.2">
      <c r="A221">
        <v>-260.350006103515</v>
      </c>
      <c r="B221">
        <v>-8.125</v>
      </c>
      <c r="C221">
        <v>8.125</v>
      </c>
      <c r="D221">
        <v>-1</v>
      </c>
      <c r="E221">
        <v>-3205.71484375</v>
      </c>
      <c r="F221">
        <v>8.34375</v>
      </c>
      <c r="G221">
        <v>8.34375</v>
      </c>
      <c r="H221">
        <v>1</v>
      </c>
      <c r="I221">
        <v>3428.57202148437</v>
      </c>
      <c r="J221">
        <v>20.383493999999999</v>
      </c>
      <c r="K221">
        <f t="shared" si="26"/>
        <v>2.0077000000000567E-2</v>
      </c>
      <c r="L221">
        <f t="shared" si="27"/>
        <v>7.3109654833190101</v>
      </c>
      <c r="M221">
        <f t="shared" si="24"/>
        <v>7.3109654833190101</v>
      </c>
      <c r="N221">
        <f t="shared" si="28"/>
        <v>0.94938711476242832</v>
      </c>
      <c r="O221">
        <f t="shared" si="25"/>
        <v>8.234375</v>
      </c>
      <c r="P221">
        <f t="shared" si="29"/>
        <v>1.1263047293531721</v>
      </c>
      <c r="R221">
        <f t="shared" si="30"/>
        <v>8.9678258935877153</v>
      </c>
      <c r="S221">
        <f t="shared" si="31"/>
        <v>-0.73345089358771531</v>
      </c>
    </row>
    <row r="222" spans="1:19" x14ac:dyDescent="0.2">
      <c r="A222">
        <v>-251.78999328613199</v>
      </c>
      <c r="B222">
        <v>-8.3671875</v>
      </c>
      <c r="C222">
        <v>8.3671875</v>
      </c>
      <c r="D222">
        <v>-1</v>
      </c>
      <c r="E222">
        <v>-3205.71484375</v>
      </c>
      <c r="F222">
        <v>8.4140625</v>
      </c>
      <c r="G222">
        <v>8.4140625</v>
      </c>
      <c r="H222">
        <v>1</v>
      </c>
      <c r="I222">
        <v>3428.57202148437</v>
      </c>
      <c r="J222">
        <v>20.403421999999999</v>
      </c>
      <c r="K222">
        <f t="shared" si="26"/>
        <v>1.9928000000000168E-2</v>
      </c>
      <c r="L222">
        <f t="shared" si="27"/>
        <v>7.4970096184388204</v>
      </c>
      <c r="M222">
        <f t="shared" si="24"/>
        <v>7.4970096184388204</v>
      </c>
      <c r="N222">
        <f t="shared" si="28"/>
        <v>9.3358156924833775</v>
      </c>
      <c r="O222">
        <f t="shared" si="25"/>
        <v>8.390625</v>
      </c>
      <c r="P222">
        <f t="shared" si="29"/>
        <v>1.1191962431745242</v>
      </c>
      <c r="R222">
        <f t="shared" si="30"/>
        <v>9.1960326080202037</v>
      </c>
      <c r="S222">
        <f t="shared" si="31"/>
        <v>-0.80540760802020372</v>
      </c>
    </row>
    <row r="223" spans="1:19" x14ac:dyDescent="0.2">
      <c r="A223">
        <v>-243.19999694824199</v>
      </c>
      <c r="B223">
        <v>-8.828125</v>
      </c>
      <c r="C223">
        <v>8.828125</v>
      </c>
      <c r="D223">
        <v>-1</v>
      </c>
      <c r="E223">
        <v>-3188.57202148437</v>
      </c>
      <c r="F223">
        <v>8.9296875</v>
      </c>
      <c r="G223">
        <v>8.9296875</v>
      </c>
      <c r="H223">
        <v>1</v>
      </c>
      <c r="I223">
        <v>3388.57177734375</v>
      </c>
      <c r="J223">
        <v>20.423413</v>
      </c>
      <c r="K223">
        <f t="shared" si="26"/>
        <v>1.999100000000098E-2</v>
      </c>
      <c r="L223">
        <f t="shared" si="27"/>
        <v>7.4995607438561391</v>
      </c>
      <c r="M223">
        <f t="shared" si="24"/>
        <v>7.4995607438561391</v>
      </c>
      <c r="N223">
        <f t="shared" si="28"/>
        <v>0.12761369702959319</v>
      </c>
      <c r="O223">
        <f t="shared" si="25"/>
        <v>8.87890625</v>
      </c>
      <c r="P223">
        <f t="shared" si="29"/>
        <v>1.1839235060898547</v>
      </c>
      <c r="R223">
        <f t="shared" si="30"/>
        <v>9.1991618867218232</v>
      </c>
      <c r="S223">
        <f t="shared" si="31"/>
        <v>-0.32025563672182322</v>
      </c>
    </row>
    <row r="224" spans="1:19" x14ac:dyDescent="0.2">
      <c r="A224">
        <v>-234.72000122070301</v>
      </c>
      <c r="B224">
        <v>-8.9609375</v>
      </c>
      <c r="C224">
        <v>8.9609375</v>
      </c>
      <c r="D224">
        <v>-1</v>
      </c>
      <c r="E224">
        <v>-3205.71484375</v>
      </c>
      <c r="F224">
        <v>9.015625</v>
      </c>
      <c r="G224">
        <v>9.015625</v>
      </c>
      <c r="H224">
        <v>1</v>
      </c>
      <c r="I224">
        <v>3422.857421875</v>
      </c>
      <c r="J224">
        <v>20.443444</v>
      </c>
      <c r="K224">
        <f t="shared" si="26"/>
        <v>2.0030999999999466E-2</v>
      </c>
      <c r="L224">
        <f t="shared" si="27"/>
        <v>7.3887397534127803</v>
      </c>
      <c r="M224">
        <f t="shared" si="24"/>
        <v>7.3887397534127803</v>
      </c>
      <c r="N224">
        <f t="shared" si="28"/>
        <v>-5.5324741871779617</v>
      </c>
      <c r="O224">
        <f t="shared" si="25"/>
        <v>8.98828125</v>
      </c>
      <c r="P224">
        <f t="shared" si="29"/>
        <v>1.2164836697419759</v>
      </c>
      <c r="R224">
        <f t="shared" si="30"/>
        <v>9.0632258944211426</v>
      </c>
      <c r="S224">
        <f t="shared" si="31"/>
        <v>-7.494464442114257E-2</v>
      </c>
    </row>
    <row r="225" spans="1:19" x14ac:dyDescent="0.2">
      <c r="A225">
        <v>-228.509994506835</v>
      </c>
      <c r="B225">
        <v>-8.2109375</v>
      </c>
      <c r="C225">
        <v>8.2109375</v>
      </c>
      <c r="D225">
        <v>-1</v>
      </c>
      <c r="E225">
        <v>-3205.71484375</v>
      </c>
      <c r="F225">
        <v>8.296875</v>
      </c>
      <c r="G225">
        <v>8.296875</v>
      </c>
      <c r="H225">
        <v>1</v>
      </c>
      <c r="I225">
        <v>3422.857421875</v>
      </c>
      <c r="J225">
        <v>20.463425999999998</v>
      </c>
      <c r="K225">
        <f t="shared" si="26"/>
        <v>1.9981999999998834E-2</v>
      </c>
      <c r="L225">
        <f t="shared" si="27"/>
        <v>5.424134907814838</v>
      </c>
      <c r="M225">
        <f t="shared" si="24"/>
        <v>5.424134907814838</v>
      </c>
      <c r="N225">
        <f t="shared" si="28"/>
        <v>-98.318729136125356</v>
      </c>
      <c r="O225">
        <f t="shared" si="25"/>
        <v>8.25390625</v>
      </c>
      <c r="P225">
        <f t="shared" si="29"/>
        <v>1.5217000296412542</v>
      </c>
      <c r="R225">
        <f t="shared" si="30"/>
        <v>6.6533890205883246</v>
      </c>
      <c r="S225">
        <f t="shared" si="31"/>
        <v>1.6005172294116754</v>
      </c>
    </row>
    <row r="226" spans="1:19" x14ac:dyDescent="0.2">
      <c r="A226">
        <v>-220.27999877929599</v>
      </c>
      <c r="B226">
        <v>-8.609375</v>
      </c>
      <c r="C226">
        <v>8.609375</v>
      </c>
      <c r="D226">
        <v>-1</v>
      </c>
      <c r="E226">
        <v>-3234.2861328125</v>
      </c>
      <c r="F226">
        <v>8.671875</v>
      </c>
      <c r="G226">
        <v>8.671875</v>
      </c>
      <c r="H226">
        <v>1</v>
      </c>
      <c r="I226">
        <v>3451.42919921875</v>
      </c>
      <c r="J226">
        <v>20.483440999999999</v>
      </c>
      <c r="K226">
        <f t="shared" si="26"/>
        <v>2.0015000000000782E-2</v>
      </c>
      <c r="L226">
        <f t="shared" si="27"/>
        <v>7.1766436607852251</v>
      </c>
      <c r="M226">
        <f t="shared" si="24"/>
        <v>7.1766436607852251</v>
      </c>
      <c r="N226">
        <f t="shared" si="28"/>
        <v>87.559767822648951</v>
      </c>
      <c r="O226">
        <f t="shared" si="25"/>
        <v>8.640625</v>
      </c>
      <c r="P226">
        <f t="shared" si="29"/>
        <v>1.2039924801079778</v>
      </c>
      <c r="R226">
        <f t="shared" si="30"/>
        <v>8.8030631517937916</v>
      </c>
      <c r="S226">
        <f t="shared" si="31"/>
        <v>-0.16243815179379162</v>
      </c>
    </row>
    <row r="227" spans="1:19" x14ac:dyDescent="0.2">
      <c r="A227">
        <v>-210.17999267578099</v>
      </c>
      <c r="B227">
        <v>-9.1640625</v>
      </c>
      <c r="C227">
        <v>9.1640625</v>
      </c>
      <c r="D227">
        <v>-1</v>
      </c>
      <c r="E227">
        <v>-3257.142578125</v>
      </c>
      <c r="F227">
        <v>9.203125</v>
      </c>
      <c r="G227">
        <v>9.203125</v>
      </c>
      <c r="H227">
        <v>1</v>
      </c>
      <c r="I227">
        <v>3497.142578125</v>
      </c>
      <c r="J227">
        <v>20.503412000000001</v>
      </c>
      <c r="K227">
        <f t="shared" si="26"/>
        <v>1.9971000000001737E-2</v>
      </c>
      <c r="L227">
        <f t="shared" si="27"/>
        <v>8.8267167882351742</v>
      </c>
      <c r="M227">
        <f t="shared" si="24"/>
        <v>8.8267167882351742</v>
      </c>
      <c r="N227">
        <f t="shared" si="28"/>
        <v>82.623460390055868</v>
      </c>
      <c r="O227">
        <f t="shared" si="25"/>
        <v>9.18359375</v>
      </c>
      <c r="P227">
        <f t="shared" si="29"/>
        <v>1.0404314503712744</v>
      </c>
      <c r="R227">
        <f t="shared" si="30"/>
        <v>10.827087003694288</v>
      </c>
      <c r="S227">
        <f t="shared" si="31"/>
        <v>-1.6434932536942881</v>
      </c>
    </row>
    <row r="228" spans="1:19" x14ac:dyDescent="0.2">
      <c r="A228">
        <v>-202.41000366210901</v>
      </c>
      <c r="B228">
        <v>-9</v>
      </c>
      <c r="C228">
        <v>9</v>
      </c>
      <c r="D228">
        <v>-1</v>
      </c>
      <c r="E228">
        <v>-3257.142578125</v>
      </c>
      <c r="F228">
        <v>9.2109375</v>
      </c>
      <c r="G228">
        <v>9.2109375</v>
      </c>
      <c r="H228">
        <v>1</v>
      </c>
      <c r="I228">
        <v>3497.142578125</v>
      </c>
      <c r="J228">
        <v>20.523845999999999</v>
      </c>
      <c r="K228">
        <f t="shared" si="26"/>
        <v>2.0433999999998065E-2</v>
      </c>
      <c r="L228">
        <f t="shared" si="27"/>
        <v>6.6365807542515309</v>
      </c>
      <c r="M228">
        <f t="shared" si="24"/>
        <v>6.6365807542515309</v>
      </c>
      <c r="N228">
        <f t="shared" si="28"/>
        <v>-107.18097455142657</v>
      </c>
      <c r="O228">
        <f t="shared" si="25"/>
        <v>9.10546875</v>
      </c>
      <c r="P228">
        <f t="shared" si="29"/>
        <v>1.3720120476446924</v>
      </c>
      <c r="R228">
        <f t="shared" si="30"/>
        <v>8.1406075392718176</v>
      </c>
      <c r="S228">
        <f t="shared" si="31"/>
        <v>0.96486121072818243</v>
      </c>
    </row>
    <row r="229" spans="1:19" x14ac:dyDescent="0.2">
      <c r="A229">
        <v>-194.77000427246</v>
      </c>
      <c r="B229">
        <v>-8.3125</v>
      </c>
      <c r="C229">
        <v>8.3125</v>
      </c>
      <c r="D229">
        <v>-1</v>
      </c>
      <c r="E229">
        <v>-3325.71435546875</v>
      </c>
      <c r="F229">
        <v>8.359375</v>
      </c>
      <c r="G229">
        <v>8.359375</v>
      </c>
      <c r="H229">
        <v>1</v>
      </c>
      <c r="I229">
        <v>3582.857421875</v>
      </c>
      <c r="J229">
        <v>20.543924000000001</v>
      </c>
      <c r="K229">
        <f t="shared" si="26"/>
        <v>2.0078000000001595E-2</v>
      </c>
      <c r="L229">
        <f t="shared" si="27"/>
        <v>6.6412563103756126</v>
      </c>
      <c r="M229">
        <f t="shared" si="24"/>
        <v>6.6412563103756126</v>
      </c>
      <c r="N229">
        <f t="shared" si="28"/>
        <v>0.23286961470670822</v>
      </c>
      <c r="O229">
        <f t="shared" si="25"/>
        <v>8.3359375</v>
      </c>
      <c r="P229">
        <f t="shared" si="29"/>
        <v>1.2551747907962523</v>
      </c>
      <c r="R229">
        <f t="shared" si="30"/>
        <v>8.1463427015253025</v>
      </c>
      <c r="S229">
        <f t="shared" si="31"/>
        <v>0.18959479847469751</v>
      </c>
    </row>
    <row r="230" spans="1:19" x14ac:dyDescent="0.2">
      <c r="A230">
        <v>-186.97000122070301</v>
      </c>
      <c r="B230">
        <v>-8.2578125</v>
      </c>
      <c r="C230">
        <v>8.2578125</v>
      </c>
      <c r="D230">
        <v>-1</v>
      </c>
      <c r="E230">
        <v>-3325.71435546875</v>
      </c>
      <c r="F230">
        <v>8.3984375</v>
      </c>
      <c r="G230">
        <v>8.3984375</v>
      </c>
      <c r="H230">
        <v>1</v>
      </c>
      <c r="I230">
        <v>3582.857421875</v>
      </c>
      <c r="J230">
        <v>20.563500999999999</v>
      </c>
      <c r="K230">
        <f t="shared" si="26"/>
        <v>1.9576999999998179E-2</v>
      </c>
      <c r="L230">
        <f t="shared" si="27"/>
        <v>6.9538609040597619</v>
      </c>
      <c r="M230">
        <f t="shared" si="24"/>
        <v>6.9538609040597619</v>
      </c>
      <c r="N230">
        <f t="shared" si="28"/>
        <v>15.967951866178595</v>
      </c>
      <c r="O230">
        <f t="shared" si="25"/>
        <v>8.328125</v>
      </c>
      <c r="P230">
        <f t="shared" si="29"/>
        <v>1.1976260547774149</v>
      </c>
      <c r="R230">
        <f t="shared" si="30"/>
        <v>8.5297918610229768</v>
      </c>
      <c r="S230">
        <f t="shared" si="31"/>
        <v>-0.20166686102297682</v>
      </c>
    </row>
    <row r="231" spans="1:19" x14ac:dyDescent="0.2">
      <c r="A231">
        <v>-179.25</v>
      </c>
      <c r="B231">
        <v>-8.671875</v>
      </c>
      <c r="C231">
        <v>8.671875</v>
      </c>
      <c r="D231">
        <v>-1</v>
      </c>
      <c r="E231">
        <v>-3365.7138671875</v>
      </c>
      <c r="F231">
        <v>8.7265625</v>
      </c>
      <c r="G231">
        <v>8.7265625</v>
      </c>
      <c r="H231">
        <v>1</v>
      </c>
      <c r="I231">
        <v>3594.28564453125</v>
      </c>
      <c r="J231">
        <v>20.583517000000001</v>
      </c>
      <c r="K231">
        <f t="shared" si="26"/>
        <v>2.001600000000181E-2</v>
      </c>
      <c r="L231">
        <f t="shared" si="27"/>
        <v>6.731586708594973</v>
      </c>
      <c r="M231">
        <f t="shared" si="24"/>
        <v>6.731586708594973</v>
      </c>
      <c r="N231">
        <f t="shared" si="28"/>
        <v>-11.104825912508431</v>
      </c>
      <c r="O231">
        <f t="shared" si="25"/>
        <v>8.69921875</v>
      </c>
      <c r="P231">
        <f t="shared" si="29"/>
        <v>1.292298402528594</v>
      </c>
      <c r="R231">
        <f t="shared" si="30"/>
        <v>8.2571443851029311</v>
      </c>
      <c r="S231">
        <f t="shared" si="31"/>
        <v>0.44207436489706886</v>
      </c>
    </row>
    <row r="232" spans="1:19" x14ac:dyDescent="0.2">
      <c r="A232">
        <v>-171.63999938964801</v>
      </c>
      <c r="B232">
        <v>-8.703125</v>
      </c>
      <c r="C232">
        <v>8.703125</v>
      </c>
      <c r="D232">
        <v>-1</v>
      </c>
      <c r="E232">
        <v>-3417.14306640625</v>
      </c>
      <c r="F232">
        <v>8.7578125</v>
      </c>
      <c r="G232">
        <v>8.7578125</v>
      </c>
      <c r="H232">
        <v>1</v>
      </c>
      <c r="I232">
        <v>3617.142578125</v>
      </c>
      <c r="J232">
        <v>20.603434</v>
      </c>
      <c r="K232">
        <f t="shared" si="26"/>
        <v>1.9916999999999518E-2</v>
      </c>
      <c r="L232">
        <f t="shared" si="27"/>
        <v>6.6686532474480851</v>
      </c>
      <c r="M232">
        <f t="shared" si="24"/>
        <v>6.6686532474480851</v>
      </c>
      <c r="N232">
        <f t="shared" si="28"/>
        <v>-3.1597861699497631</v>
      </c>
      <c r="O232">
        <f t="shared" si="25"/>
        <v>8.73046875</v>
      </c>
      <c r="P232">
        <f t="shared" si="29"/>
        <v>1.3091801936681768</v>
      </c>
      <c r="R232">
        <f t="shared" si="30"/>
        <v>8.1799485176441298</v>
      </c>
      <c r="S232">
        <f t="shared" si="31"/>
        <v>0.55052023235587022</v>
      </c>
    </row>
    <row r="233" spans="1:19" x14ac:dyDescent="0.2">
      <c r="A233">
        <v>-164.14999389648401</v>
      </c>
      <c r="B233">
        <v>-8</v>
      </c>
      <c r="C233">
        <v>8</v>
      </c>
      <c r="D233">
        <v>-1</v>
      </c>
      <c r="E233">
        <v>-3417.14306640625</v>
      </c>
      <c r="F233">
        <v>8.3125</v>
      </c>
      <c r="G233">
        <v>8.3125</v>
      </c>
      <c r="H233">
        <v>1</v>
      </c>
      <c r="I233">
        <v>3617.142578125</v>
      </c>
      <c r="J233">
        <v>20.623511000000001</v>
      </c>
      <c r="K233">
        <f t="shared" si="26"/>
        <v>2.0077000000000567E-2</v>
      </c>
      <c r="L233">
        <f t="shared" si="27"/>
        <v>6.5111947426492849</v>
      </c>
      <c r="M233">
        <f t="shared" si="24"/>
        <v>6.5111947426492849</v>
      </c>
      <c r="N233">
        <f t="shared" si="28"/>
        <v>-7.8427307266422153</v>
      </c>
      <c r="O233">
        <f t="shared" si="25"/>
        <v>8.15625</v>
      </c>
      <c r="P233">
        <f t="shared" si="29"/>
        <v>1.2526502926683118</v>
      </c>
      <c r="R233">
        <f t="shared" si="30"/>
        <v>7.9868057022769809</v>
      </c>
      <c r="S233">
        <f t="shared" si="31"/>
        <v>0.16944429772301906</v>
      </c>
    </row>
    <row r="234" spans="1:19" x14ac:dyDescent="0.2">
      <c r="A234">
        <v>-156.71000671386699</v>
      </c>
      <c r="B234">
        <v>-7.953125</v>
      </c>
      <c r="C234">
        <v>7.953125</v>
      </c>
      <c r="D234">
        <v>-1</v>
      </c>
      <c r="E234">
        <v>-3428.5712890625</v>
      </c>
      <c r="F234">
        <v>8.1171875</v>
      </c>
      <c r="G234">
        <v>8.1171875</v>
      </c>
      <c r="H234">
        <v>1</v>
      </c>
      <c r="I234">
        <v>3640.00024414062</v>
      </c>
      <c r="J234">
        <v>20.643481000000001</v>
      </c>
      <c r="K234">
        <f t="shared" si="26"/>
        <v>1.9970000000000709E-2</v>
      </c>
      <c r="L234">
        <f t="shared" si="27"/>
        <v>6.5023671829163181</v>
      </c>
      <c r="M234">
        <f t="shared" si="24"/>
        <v>6.5023671829163181</v>
      </c>
      <c r="N234">
        <f t="shared" si="28"/>
        <v>-0.44204104822065449</v>
      </c>
      <c r="O234">
        <f t="shared" si="25"/>
        <v>8.03515625</v>
      </c>
      <c r="P234">
        <f t="shared" si="29"/>
        <v>1.2357278547896806</v>
      </c>
      <c r="R234">
        <f t="shared" si="30"/>
        <v>7.9759775812947229</v>
      </c>
      <c r="S234">
        <f t="shared" si="31"/>
        <v>5.9178668705277104E-2</v>
      </c>
    </row>
    <row r="235" spans="1:19" x14ac:dyDescent="0.2">
      <c r="A235">
        <v>-149.19999694824199</v>
      </c>
      <c r="B235">
        <v>-8.3828125</v>
      </c>
      <c r="C235">
        <v>8.3828125</v>
      </c>
      <c r="D235">
        <v>-1</v>
      </c>
      <c r="E235">
        <v>-3405.7138671875</v>
      </c>
      <c r="F235">
        <v>8.578125</v>
      </c>
      <c r="G235">
        <v>8.578125</v>
      </c>
      <c r="H235">
        <v>1</v>
      </c>
      <c r="I235">
        <v>3634.28588867187</v>
      </c>
      <c r="J235">
        <v>20.663408</v>
      </c>
      <c r="K235">
        <f t="shared" si="26"/>
        <v>1.992699999999914E-2</v>
      </c>
      <c r="L235">
        <f t="shared" si="27"/>
        <v>6.5777285726446371</v>
      </c>
      <c r="M235">
        <f t="shared" si="24"/>
        <v>6.5777285726446371</v>
      </c>
      <c r="N235">
        <f t="shared" si="28"/>
        <v>3.7818733240488891</v>
      </c>
      <c r="O235">
        <f t="shared" si="25"/>
        <v>8.48046875</v>
      </c>
      <c r="P235">
        <f t="shared" si="29"/>
        <v>1.2892700962560923</v>
      </c>
      <c r="R235">
        <f t="shared" si="30"/>
        <v>8.0684178785064073</v>
      </c>
      <c r="S235">
        <f t="shared" si="31"/>
        <v>0.41205087149359265</v>
      </c>
    </row>
    <row r="236" spans="1:19" x14ac:dyDescent="0.2">
      <c r="A236">
        <v>-141.80000305175699</v>
      </c>
      <c r="B236">
        <v>-8</v>
      </c>
      <c r="C236">
        <v>8</v>
      </c>
      <c r="D236">
        <v>-1</v>
      </c>
      <c r="E236">
        <v>-3405.7138671875</v>
      </c>
      <c r="F236">
        <v>8.3515625</v>
      </c>
      <c r="G236">
        <v>8.3515625</v>
      </c>
      <c r="H236">
        <v>1</v>
      </c>
      <c r="I236">
        <v>3634.28588867187</v>
      </c>
      <c r="J236">
        <v>20.683429</v>
      </c>
      <c r="K236">
        <f t="shared" si="26"/>
        <v>2.0020999999999844E-2</v>
      </c>
      <c r="L236">
        <f t="shared" si="27"/>
        <v>6.4509394196667893</v>
      </c>
      <c r="M236">
        <f t="shared" si="24"/>
        <v>6.4509394196667893</v>
      </c>
      <c r="N236">
        <f t="shared" si="28"/>
        <v>-6.3328082002821411</v>
      </c>
      <c r="O236">
        <f t="shared" si="25"/>
        <v>8.17578125</v>
      </c>
      <c r="P236">
        <f t="shared" si="29"/>
        <v>1.2673783953194067</v>
      </c>
      <c r="R236">
        <f t="shared" si="30"/>
        <v>7.9128949107540532</v>
      </c>
      <c r="S236">
        <f t="shared" si="31"/>
        <v>0.26288633924594684</v>
      </c>
    </row>
    <row r="237" spans="1:19" x14ac:dyDescent="0.2">
      <c r="A237">
        <v>-134.28999328613199</v>
      </c>
      <c r="B237">
        <v>-7.8203125</v>
      </c>
      <c r="C237">
        <v>7.8203125</v>
      </c>
      <c r="D237">
        <v>-1</v>
      </c>
      <c r="E237">
        <v>-3365.71435546875</v>
      </c>
      <c r="F237">
        <v>8.0625</v>
      </c>
      <c r="G237">
        <v>8.0625</v>
      </c>
      <c r="H237">
        <v>1</v>
      </c>
      <c r="I237">
        <v>3605.71435546875</v>
      </c>
      <c r="J237">
        <v>20.703887000000002</v>
      </c>
      <c r="K237">
        <f t="shared" si="26"/>
        <v>2.0458000000001419E-2</v>
      </c>
      <c r="L237">
        <f t="shared" si="27"/>
        <v>6.4069995731290685</v>
      </c>
      <c r="M237">
        <f t="shared" si="24"/>
        <v>6.4069995731290685</v>
      </c>
      <c r="N237">
        <f t="shared" si="28"/>
        <v>-2.1478075343492868</v>
      </c>
      <c r="O237">
        <f t="shared" si="25"/>
        <v>7.94140625</v>
      </c>
      <c r="P237">
        <f t="shared" si="29"/>
        <v>1.2394891180118424</v>
      </c>
      <c r="R237">
        <f t="shared" si="30"/>
        <v>7.8589971192188157</v>
      </c>
      <c r="S237">
        <f t="shared" si="31"/>
        <v>8.2409130781184281E-2</v>
      </c>
    </row>
    <row r="238" spans="1:19" x14ac:dyDescent="0.2">
      <c r="A238">
        <v>-126.550003051757</v>
      </c>
      <c r="B238">
        <v>-8.5546875</v>
      </c>
      <c r="C238">
        <v>8.5546875</v>
      </c>
      <c r="D238">
        <v>-1</v>
      </c>
      <c r="E238">
        <v>-3297.14306640625</v>
      </c>
      <c r="F238">
        <v>8.6328125</v>
      </c>
      <c r="G238">
        <v>8.6328125</v>
      </c>
      <c r="H238">
        <v>1</v>
      </c>
      <c r="I238">
        <v>3582.857421875</v>
      </c>
      <c r="J238">
        <v>20.723506</v>
      </c>
      <c r="K238">
        <f t="shared" si="26"/>
        <v>1.9618999999998721E-2</v>
      </c>
      <c r="L238">
        <f t="shared" si="27"/>
        <v>6.8855860982751365</v>
      </c>
      <c r="M238">
        <f t="shared" si="24"/>
        <v>6.8855860982751365</v>
      </c>
      <c r="N238">
        <f t="shared" si="28"/>
        <v>24.394032577914221</v>
      </c>
      <c r="O238">
        <f t="shared" si="25"/>
        <v>8.59375</v>
      </c>
      <c r="P238">
        <f t="shared" si="29"/>
        <v>1.2480782140176512</v>
      </c>
      <c r="R238">
        <f t="shared" si="30"/>
        <v>8.4460441573042235</v>
      </c>
      <c r="S238">
        <f t="shared" si="31"/>
        <v>0.14770584269577647</v>
      </c>
    </row>
    <row r="239" spans="1:19" x14ac:dyDescent="0.2">
      <c r="A239">
        <v>-118.81999969482401</v>
      </c>
      <c r="B239">
        <v>-7.9140625</v>
      </c>
      <c r="C239">
        <v>7.9140625</v>
      </c>
      <c r="D239">
        <v>-1</v>
      </c>
      <c r="E239">
        <v>-3297.14306640625</v>
      </c>
      <c r="F239">
        <v>7.9921875</v>
      </c>
      <c r="G239">
        <v>7.9921875</v>
      </c>
      <c r="H239">
        <v>1</v>
      </c>
      <c r="I239">
        <v>3582.857421875</v>
      </c>
      <c r="J239">
        <v>20.743435000000002</v>
      </c>
      <c r="K239">
        <f t="shared" si="26"/>
        <v>1.9929000000001196E-2</v>
      </c>
      <c r="L239">
        <f t="shared" si="27"/>
        <v>6.7697330407289522</v>
      </c>
      <c r="M239">
        <f t="shared" si="24"/>
        <v>6.7697330407289522</v>
      </c>
      <c r="N239">
        <f t="shared" si="28"/>
        <v>-5.8132900570112547</v>
      </c>
      <c r="O239">
        <f t="shared" si="25"/>
        <v>7.953125</v>
      </c>
      <c r="P239">
        <f t="shared" si="29"/>
        <v>1.1748062962234065</v>
      </c>
      <c r="R239">
        <f t="shared" si="30"/>
        <v>8.3039356968437694</v>
      </c>
      <c r="S239">
        <f t="shared" si="31"/>
        <v>-0.35081069684376942</v>
      </c>
    </row>
    <row r="240" spans="1:19" x14ac:dyDescent="0.2">
      <c r="A240">
        <v>-110.949996948242</v>
      </c>
      <c r="B240">
        <v>-7.9140625</v>
      </c>
      <c r="C240">
        <v>7.9140625</v>
      </c>
      <c r="D240">
        <v>-1</v>
      </c>
      <c r="E240">
        <v>-3268.57177734375</v>
      </c>
      <c r="F240">
        <v>8.125</v>
      </c>
      <c r="G240">
        <v>8.125</v>
      </c>
      <c r="H240">
        <v>1</v>
      </c>
      <c r="I240">
        <v>3548.57177734375</v>
      </c>
      <c r="J240">
        <v>20.763445000000001</v>
      </c>
      <c r="K240">
        <f t="shared" si="26"/>
        <v>2.0009999999999195E-2</v>
      </c>
      <c r="L240">
        <f t="shared" si="27"/>
        <v>6.8644407830513989</v>
      </c>
      <c r="M240">
        <f t="shared" si="24"/>
        <v>6.8644407830513989</v>
      </c>
      <c r="N240">
        <f t="shared" si="28"/>
        <v>4.7330206058196165</v>
      </c>
      <c r="O240">
        <f t="shared" si="25"/>
        <v>8.01953125</v>
      </c>
      <c r="P240">
        <f t="shared" si="29"/>
        <v>1.1682716048480699</v>
      </c>
      <c r="R240">
        <f t="shared" si="30"/>
        <v>8.4201067478301717</v>
      </c>
      <c r="S240">
        <f t="shared" si="31"/>
        <v>-0.40057549783017166</v>
      </c>
    </row>
    <row r="241" spans="1:19" x14ac:dyDescent="0.2">
      <c r="A241">
        <v>-102.77999877929599</v>
      </c>
      <c r="B241">
        <v>-8.4140625</v>
      </c>
      <c r="C241">
        <v>8.4140625</v>
      </c>
      <c r="D241">
        <v>-1</v>
      </c>
      <c r="E241">
        <v>-3171.4287109375</v>
      </c>
      <c r="F241">
        <v>8.40625</v>
      </c>
      <c r="G241">
        <v>8.40625</v>
      </c>
      <c r="H241">
        <v>1</v>
      </c>
      <c r="I241">
        <v>3474.28515625</v>
      </c>
      <c r="J241">
        <v>20.783446999999999</v>
      </c>
      <c r="K241">
        <f t="shared" si="26"/>
        <v>2.0001999999998077E-2</v>
      </c>
      <c r="L241">
        <f t="shared" si="27"/>
        <v>7.1289555009513785</v>
      </c>
      <c r="M241">
        <f t="shared" si="24"/>
        <v>7.1289555009513785</v>
      </c>
      <c r="N241">
        <f t="shared" si="28"/>
        <v>13.224413453654886</v>
      </c>
      <c r="O241">
        <f t="shared" si="25"/>
        <v>8.41015625</v>
      </c>
      <c r="P241">
        <f t="shared" si="29"/>
        <v>1.1797178771669485</v>
      </c>
      <c r="R241">
        <f t="shared" si="30"/>
        <v>8.7445675788696295</v>
      </c>
      <c r="S241">
        <f t="shared" si="31"/>
        <v>-0.33441132886962954</v>
      </c>
    </row>
    <row r="242" spans="1:19" x14ac:dyDescent="0.2">
      <c r="A242">
        <v>-94.599998474121094</v>
      </c>
      <c r="B242">
        <v>-8.2421875</v>
      </c>
      <c r="C242">
        <v>8.2421875</v>
      </c>
      <c r="D242">
        <v>-1</v>
      </c>
      <c r="E242">
        <v>-3171.4287109375</v>
      </c>
      <c r="F242">
        <v>8.4609375</v>
      </c>
      <c r="G242">
        <v>8.4609375</v>
      </c>
      <c r="H242">
        <v>1</v>
      </c>
      <c r="I242">
        <v>3474.28515625</v>
      </c>
      <c r="J242">
        <v>20.803422000000001</v>
      </c>
      <c r="K242">
        <f t="shared" si="26"/>
        <v>1.9975000000002296E-2</v>
      </c>
      <c r="L242">
        <f t="shared" si="27"/>
        <v>7.1473310708098357</v>
      </c>
      <c r="M242">
        <f t="shared" si="24"/>
        <v>7.1473310708098357</v>
      </c>
      <c r="N242">
        <f t="shared" si="28"/>
        <v>0.91992840342703408</v>
      </c>
      <c r="O242">
        <f t="shared" si="25"/>
        <v>8.3515625</v>
      </c>
      <c r="P242">
        <f t="shared" si="29"/>
        <v>1.1684868683512259</v>
      </c>
      <c r="R242">
        <f t="shared" si="30"/>
        <v>8.7671075445639133</v>
      </c>
      <c r="S242">
        <f t="shared" si="31"/>
        <v>-0.41554504456391328</v>
      </c>
    </row>
    <row r="243" spans="1:19" x14ac:dyDescent="0.2">
      <c r="A243">
        <v>-86.309997558593693</v>
      </c>
      <c r="B243">
        <v>-8.1328125</v>
      </c>
      <c r="C243">
        <v>8.1328125</v>
      </c>
      <c r="D243">
        <v>-1</v>
      </c>
      <c r="E243">
        <v>-3160.00048828125</v>
      </c>
      <c r="F243">
        <v>8.328125</v>
      </c>
      <c r="G243">
        <v>8.328125</v>
      </c>
      <c r="H243">
        <v>1</v>
      </c>
      <c r="I243">
        <v>3491.4287109375</v>
      </c>
      <c r="J243">
        <v>20.823461000000002</v>
      </c>
      <c r="K243">
        <f t="shared" si="26"/>
        <v>2.0039000000000584E-2</v>
      </c>
      <c r="L243">
        <f t="shared" si="27"/>
        <v>7.220310942127516</v>
      </c>
      <c r="M243">
        <f t="shared" si="24"/>
        <v>7.220310942127516</v>
      </c>
      <c r="N243">
        <f t="shared" si="28"/>
        <v>3.6418918767242991</v>
      </c>
      <c r="O243">
        <f t="shared" si="25"/>
        <v>8.23046875</v>
      </c>
      <c r="P243">
        <f t="shared" si="29"/>
        <v>1.1399050284633356</v>
      </c>
      <c r="R243">
        <f t="shared" si="30"/>
        <v>8.856626607566831</v>
      </c>
      <c r="S243">
        <f t="shared" si="31"/>
        <v>-0.62615785756683096</v>
      </c>
    </row>
    <row r="244" spans="1:19" x14ac:dyDescent="0.2">
      <c r="A244">
        <v>-77.75</v>
      </c>
      <c r="B244">
        <v>-8.296875</v>
      </c>
      <c r="C244">
        <v>8.296875</v>
      </c>
      <c r="D244">
        <v>-1</v>
      </c>
      <c r="E244">
        <v>-3120.00048828125</v>
      </c>
      <c r="F244">
        <v>8.515625</v>
      </c>
      <c r="G244">
        <v>8.515625</v>
      </c>
      <c r="H244">
        <v>1</v>
      </c>
      <c r="I244">
        <v>3491.4287109375</v>
      </c>
      <c r="J244">
        <v>20.843454999999999</v>
      </c>
      <c r="K244">
        <f t="shared" si="26"/>
        <v>1.9993999999996959E-2</v>
      </c>
      <c r="L244">
        <f t="shared" si="27"/>
        <v>7.4722487426307378</v>
      </c>
      <c r="M244">
        <f t="shared" si="24"/>
        <v>7.4722487426307378</v>
      </c>
      <c r="N244">
        <f t="shared" si="28"/>
        <v>12.600670226230875</v>
      </c>
      <c r="O244">
        <f t="shared" si="25"/>
        <v>8.40625</v>
      </c>
      <c r="P244">
        <f t="shared" si="29"/>
        <v>1.1249960071645622</v>
      </c>
      <c r="R244">
        <f t="shared" si="30"/>
        <v>9.1656602551857844</v>
      </c>
      <c r="S244">
        <f t="shared" si="31"/>
        <v>-0.75941025518578442</v>
      </c>
    </row>
    <row r="245" spans="1:19" x14ac:dyDescent="0.2">
      <c r="A245">
        <v>-69.199996948242102</v>
      </c>
      <c r="B245">
        <v>-8.4609375</v>
      </c>
      <c r="C245">
        <v>8.4609375</v>
      </c>
      <c r="D245">
        <v>-1</v>
      </c>
      <c r="E245">
        <v>-3120.00048828125</v>
      </c>
      <c r="F245">
        <v>8.578125</v>
      </c>
      <c r="G245">
        <v>8.578125</v>
      </c>
      <c r="H245">
        <v>1</v>
      </c>
      <c r="I245">
        <v>3485.71435546875</v>
      </c>
      <c r="J245">
        <v>20.863491</v>
      </c>
      <c r="K245">
        <f t="shared" si="26"/>
        <v>2.0036000000001053E-2</v>
      </c>
      <c r="L245">
        <f t="shared" si="27"/>
        <v>7.4478790331768083</v>
      </c>
      <c r="M245">
        <f t="shared" si="24"/>
        <v>7.4478790331768083</v>
      </c>
      <c r="N245">
        <f t="shared" si="28"/>
        <v>-1.2162961396450482</v>
      </c>
      <c r="O245">
        <f t="shared" si="25"/>
        <v>8.51953125</v>
      </c>
      <c r="P245">
        <f t="shared" si="29"/>
        <v>1.1438868988136734</v>
      </c>
      <c r="R245">
        <f t="shared" si="30"/>
        <v>9.1357677174684611</v>
      </c>
      <c r="S245">
        <f t="shared" si="31"/>
        <v>-0.61623646746846106</v>
      </c>
    </row>
    <row r="246" spans="1:19" x14ac:dyDescent="0.2">
      <c r="A246">
        <v>-60.659999847412102</v>
      </c>
      <c r="B246">
        <v>-8.59375</v>
      </c>
      <c r="C246">
        <v>8.59375</v>
      </c>
      <c r="D246">
        <v>-1</v>
      </c>
      <c r="E246">
        <v>-3108.57177734375</v>
      </c>
      <c r="F246">
        <v>8.7890625</v>
      </c>
      <c r="G246">
        <v>8.7890625</v>
      </c>
      <c r="H246">
        <v>1</v>
      </c>
      <c r="I246">
        <v>3474.28540039062</v>
      </c>
      <c r="J246">
        <v>20.883413000000001</v>
      </c>
      <c r="K246">
        <f t="shared" si="26"/>
        <v>1.9922000000001105E-2</v>
      </c>
      <c r="L246">
        <f t="shared" si="27"/>
        <v>7.4817321313244349</v>
      </c>
      <c r="M246">
        <f t="shared" si="24"/>
        <v>7.4817321313244349</v>
      </c>
      <c r="N246">
        <f t="shared" si="28"/>
        <v>1.6992821076008797</v>
      </c>
      <c r="O246">
        <f t="shared" si="25"/>
        <v>8.69140625</v>
      </c>
      <c r="P246">
        <f t="shared" si="29"/>
        <v>1.1616836980317584</v>
      </c>
      <c r="R246">
        <f t="shared" si="30"/>
        <v>9.1772928335203883</v>
      </c>
      <c r="S246">
        <f t="shared" si="31"/>
        <v>-0.48588658352038827</v>
      </c>
    </row>
    <row r="247" spans="1:19" x14ac:dyDescent="0.2">
      <c r="A247">
        <v>-54.430000305175703</v>
      </c>
      <c r="B247">
        <v>-8.53125</v>
      </c>
      <c r="C247">
        <v>8.53125</v>
      </c>
      <c r="D247">
        <v>-1</v>
      </c>
      <c r="E247">
        <v>-3108.57177734375</v>
      </c>
      <c r="F247">
        <v>8.7890625</v>
      </c>
      <c r="G247">
        <v>8.7890625</v>
      </c>
      <c r="H247">
        <v>1</v>
      </c>
      <c r="I247">
        <v>3474.28540039062</v>
      </c>
      <c r="J247">
        <v>20.903375</v>
      </c>
      <c r="K247">
        <f t="shared" si="26"/>
        <v>1.9961999999999591E-2</v>
      </c>
      <c r="L247">
        <f t="shared" si="27"/>
        <v>5.4470496147563869</v>
      </c>
      <c r="M247">
        <f t="shared" si="24"/>
        <v>5.4470496147563869</v>
      </c>
      <c r="N247">
        <f t="shared" si="28"/>
        <v>-101.92778862679539</v>
      </c>
      <c r="O247">
        <f t="shared" si="25"/>
        <v>8.66015625</v>
      </c>
      <c r="P247">
        <f t="shared" si="29"/>
        <v>1.5898801851444704</v>
      </c>
      <c r="R247">
        <f t="shared" si="30"/>
        <v>6.6814968132900221</v>
      </c>
      <c r="S247">
        <f t="shared" si="31"/>
        <v>1.9786594367099779</v>
      </c>
    </row>
    <row r="248" spans="1:19" x14ac:dyDescent="0.2">
      <c r="A248">
        <v>-44.139999389648402</v>
      </c>
      <c r="B248">
        <v>-8.390625</v>
      </c>
      <c r="C248">
        <v>8.390625</v>
      </c>
      <c r="D248">
        <v>-1</v>
      </c>
      <c r="E248">
        <v>-3165.71459960937</v>
      </c>
      <c r="F248">
        <v>8.5390625</v>
      </c>
      <c r="G248">
        <v>8.5390625</v>
      </c>
      <c r="H248">
        <v>1</v>
      </c>
      <c r="I248">
        <v>3514.28564453125</v>
      </c>
      <c r="J248">
        <v>20.923490999999999</v>
      </c>
      <c r="K248">
        <f t="shared" si="26"/>
        <v>2.0115999999998024E-2</v>
      </c>
      <c r="L248">
        <f t="shared" si="27"/>
        <v>8.9279377614436211</v>
      </c>
      <c r="M248">
        <f t="shared" si="24"/>
        <v>8.9279377614436211</v>
      </c>
      <c r="N248">
        <f t="shared" si="28"/>
        <v>173.04077086337125</v>
      </c>
      <c r="O248">
        <f t="shared" si="25"/>
        <v>8.46484375</v>
      </c>
      <c r="P248">
        <f t="shared" si="29"/>
        <v>0.94812978945221271</v>
      </c>
      <c r="R248">
        <f t="shared" si="30"/>
        <v>10.951247357970885</v>
      </c>
      <c r="S248">
        <f t="shared" si="31"/>
        <v>-2.4864036079708853</v>
      </c>
    </row>
    <row r="249" spans="1:19" x14ac:dyDescent="0.2">
      <c r="A249">
        <v>-36.060001373291001</v>
      </c>
      <c r="B249">
        <v>-8.6796875</v>
      </c>
      <c r="C249">
        <v>8.6796875</v>
      </c>
      <c r="D249">
        <v>-1</v>
      </c>
      <c r="E249">
        <v>-3188.5712890625</v>
      </c>
      <c r="F249">
        <v>8.7421875</v>
      </c>
      <c r="G249">
        <v>8.7421875</v>
      </c>
      <c r="H249">
        <v>1</v>
      </c>
      <c r="I249">
        <v>3525.71435546875</v>
      </c>
      <c r="J249">
        <v>20.943466000000001</v>
      </c>
      <c r="K249">
        <f t="shared" si="26"/>
        <v>1.9975000000002296E-2</v>
      </c>
      <c r="L249">
        <f t="shared" si="27"/>
        <v>7.0599533887374752</v>
      </c>
      <c r="M249">
        <f t="shared" si="24"/>
        <v>7.0599533887374752</v>
      </c>
      <c r="N249">
        <f t="shared" si="28"/>
        <v>-93.516113777518456</v>
      </c>
      <c r="O249">
        <f t="shared" si="25"/>
        <v>8.7109375</v>
      </c>
      <c r="P249">
        <f t="shared" si="29"/>
        <v>1.2338519846173897</v>
      </c>
      <c r="R249">
        <f t="shared" si="30"/>
        <v>8.6599277416229672</v>
      </c>
      <c r="S249">
        <f t="shared" si="31"/>
        <v>5.100975837703281E-2</v>
      </c>
    </row>
    <row r="250" spans="1:19" x14ac:dyDescent="0.2">
      <c r="A250">
        <v>-28.090000152587798</v>
      </c>
      <c r="B250">
        <v>-8.9609375</v>
      </c>
      <c r="C250">
        <v>8.9609375</v>
      </c>
      <c r="D250">
        <v>-1</v>
      </c>
      <c r="E250">
        <v>-3188.5712890625</v>
      </c>
      <c r="F250">
        <v>9</v>
      </c>
      <c r="G250">
        <v>9</v>
      </c>
      <c r="H250">
        <v>1</v>
      </c>
      <c r="I250">
        <v>3525.71435546875</v>
      </c>
      <c r="J250">
        <v>20.963457999999999</v>
      </c>
      <c r="K250">
        <f t="shared" si="26"/>
        <v>1.9991999999998455E-2</v>
      </c>
      <c r="L250">
        <f t="shared" si="27"/>
        <v>6.9579213029836389</v>
      </c>
      <c r="M250">
        <f t="shared" si="24"/>
        <v>6.9579213029836389</v>
      </c>
      <c r="N250">
        <f t="shared" si="28"/>
        <v>-5.1036457459906091</v>
      </c>
      <c r="O250">
        <f t="shared" si="25"/>
        <v>8.98046875</v>
      </c>
      <c r="P250">
        <f t="shared" si="29"/>
        <v>1.2906827138371153</v>
      </c>
      <c r="R250">
        <f t="shared" si="30"/>
        <v>8.5347724549938988</v>
      </c>
      <c r="S250">
        <f t="shared" si="31"/>
        <v>0.4456962950061012</v>
      </c>
    </row>
    <row r="251" spans="1:19" x14ac:dyDescent="0.2">
      <c r="A251">
        <v>-20.209999084472599</v>
      </c>
      <c r="B251">
        <v>-8.75</v>
      </c>
      <c r="C251">
        <v>8.75</v>
      </c>
      <c r="D251">
        <v>-1</v>
      </c>
      <c r="E251">
        <v>-3257.14306640625</v>
      </c>
      <c r="F251">
        <v>8.8359375</v>
      </c>
      <c r="G251">
        <v>8.8359375</v>
      </c>
      <c r="H251">
        <v>1</v>
      </c>
      <c r="I251">
        <v>3577.142578125</v>
      </c>
      <c r="J251">
        <v>20.983407</v>
      </c>
      <c r="K251">
        <f t="shared" si="26"/>
        <v>1.9949000000000439E-2</v>
      </c>
      <c r="L251">
        <f t="shared" si="27"/>
        <v>6.8941783397301721</v>
      </c>
      <c r="M251">
        <f t="shared" si="24"/>
        <v>6.8941783397301721</v>
      </c>
      <c r="N251">
        <f t="shared" si="28"/>
        <v>-3.1952961679014154</v>
      </c>
      <c r="O251">
        <f t="shared" si="25"/>
        <v>8.79296875</v>
      </c>
      <c r="P251">
        <f t="shared" si="29"/>
        <v>1.2754193925224371</v>
      </c>
      <c r="R251">
        <f t="shared" si="30"/>
        <v>8.4565836305899662</v>
      </c>
      <c r="S251">
        <f t="shared" si="31"/>
        <v>0.33638511941003379</v>
      </c>
    </row>
    <row r="252" spans="1:19" x14ac:dyDescent="0.2">
      <c r="A252">
        <v>-12.420000076293899</v>
      </c>
      <c r="B252">
        <v>-7.859375</v>
      </c>
      <c r="C252">
        <v>7.859375</v>
      </c>
      <c r="D252">
        <v>-1</v>
      </c>
      <c r="E252">
        <v>-3291.4287109375</v>
      </c>
      <c r="F252">
        <v>8.0625</v>
      </c>
      <c r="G252">
        <v>8.0625</v>
      </c>
      <c r="H252">
        <v>1</v>
      </c>
      <c r="I252">
        <v>3611.4287109375</v>
      </c>
      <c r="J252">
        <v>21.003384</v>
      </c>
      <c r="K252">
        <f t="shared" si="26"/>
        <v>1.99770000000008E-2</v>
      </c>
      <c r="L252">
        <f t="shared" si="27"/>
        <v>6.8058833368276286</v>
      </c>
      <c r="M252">
        <f t="shared" si="24"/>
        <v>6.8058833368276286</v>
      </c>
      <c r="N252">
        <f t="shared" si="28"/>
        <v>-4.4198329530229774</v>
      </c>
      <c r="O252">
        <f t="shared" si="25"/>
        <v>7.9609375</v>
      </c>
      <c r="P252">
        <f t="shared" si="29"/>
        <v>1.1697140703135778</v>
      </c>
      <c r="R252">
        <f t="shared" si="30"/>
        <v>8.3482786173724275</v>
      </c>
      <c r="S252">
        <f t="shared" si="31"/>
        <v>-0.38734111737242749</v>
      </c>
    </row>
    <row r="253" spans="1:19" x14ac:dyDescent="0.2">
      <c r="A253">
        <v>-4.6799998283386204</v>
      </c>
      <c r="B253">
        <v>-8.625</v>
      </c>
      <c r="C253">
        <v>8.625</v>
      </c>
      <c r="D253">
        <v>-1</v>
      </c>
      <c r="E253">
        <v>-3291.4287109375</v>
      </c>
      <c r="F253">
        <v>8.7578125</v>
      </c>
      <c r="G253">
        <v>8.7578125</v>
      </c>
      <c r="H253">
        <v>1</v>
      </c>
      <c r="I253">
        <v>3611.4287109375</v>
      </c>
      <c r="J253">
        <v>21.023444000000001</v>
      </c>
      <c r="K253">
        <f t="shared" si="26"/>
        <v>2.0060000000000855E-2</v>
      </c>
      <c r="L253">
        <f t="shared" si="27"/>
        <v>6.7342217563305757</v>
      </c>
      <c r="M253">
        <f t="shared" si="24"/>
        <v>6.7342217563305757</v>
      </c>
      <c r="N253">
        <f t="shared" si="28"/>
        <v>-3.5723619390353836</v>
      </c>
      <c r="O253">
        <f t="shared" si="25"/>
        <v>8.69140625</v>
      </c>
      <c r="P253">
        <f t="shared" si="29"/>
        <v>1.2906326171735514</v>
      </c>
      <c r="R253">
        <f t="shared" si="30"/>
        <v>8.2603766051658063</v>
      </c>
      <c r="S253">
        <f t="shared" si="31"/>
        <v>0.4310296448341937</v>
      </c>
    </row>
    <row r="254" spans="1:19" x14ac:dyDescent="0.2">
      <c r="A254">
        <v>-356.94000244140602</v>
      </c>
      <c r="B254">
        <v>-8.859375</v>
      </c>
      <c r="C254">
        <v>8.859375</v>
      </c>
      <c r="D254">
        <v>-1</v>
      </c>
      <c r="E254">
        <v>-3302.85693359375</v>
      </c>
      <c r="F254">
        <v>9.078125</v>
      </c>
      <c r="G254">
        <v>9.078125</v>
      </c>
      <c r="H254">
        <v>1</v>
      </c>
      <c r="I254">
        <v>3640.00048828125</v>
      </c>
      <c r="J254">
        <v>21.043551999999998</v>
      </c>
      <c r="K254">
        <f t="shared" si="26"/>
        <v>2.0107999999996906E-2</v>
      </c>
      <c r="L254">
        <f t="shared" si="27"/>
        <v>-305.75377305961814</v>
      </c>
      <c r="M254">
        <f t="shared" si="24"/>
        <v>-305.75377305961814</v>
      </c>
      <c r="N254">
        <f t="shared" si="28"/>
        <v>-15540.481142629638</v>
      </c>
      <c r="O254">
        <f t="shared" si="25"/>
        <v>8.96875</v>
      </c>
      <c r="P254">
        <f t="shared" si="29"/>
        <v>-2.9333243904896004E-2</v>
      </c>
      <c r="R254">
        <f t="shared" si="30"/>
        <v>-375.0457596007422</v>
      </c>
      <c r="S254">
        <f t="shared" si="31"/>
        <v>384.0145096007422</v>
      </c>
    </row>
    <row r="255" spans="1:19" x14ac:dyDescent="0.2">
      <c r="A255">
        <v>-351.29998779296801</v>
      </c>
      <c r="B255">
        <v>-8.40625</v>
      </c>
      <c r="C255">
        <v>8.40625</v>
      </c>
      <c r="D255">
        <v>-1</v>
      </c>
      <c r="E255">
        <v>-3331.4287109375</v>
      </c>
      <c r="F255">
        <v>8.625</v>
      </c>
      <c r="G255">
        <v>8.625</v>
      </c>
      <c r="H255">
        <v>1</v>
      </c>
      <c r="I255">
        <v>3640.00048828125</v>
      </c>
      <c r="J255">
        <v>21.063451000000001</v>
      </c>
      <c r="K255">
        <f t="shared" si="26"/>
        <v>1.9899000000002331E-2</v>
      </c>
      <c r="L255">
        <f t="shared" si="27"/>
        <v>4.9468227285764232</v>
      </c>
      <c r="M255">
        <f t="shared" si="24"/>
        <v>4.9468227285764232</v>
      </c>
      <c r="N255">
        <f t="shared" si="28"/>
        <v>15613.879882816129</v>
      </c>
      <c r="O255">
        <f t="shared" si="25"/>
        <v>8.515625</v>
      </c>
      <c r="P255">
        <f t="shared" si="29"/>
        <v>1.7214332243618911</v>
      </c>
      <c r="R255">
        <f t="shared" si="30"/>
        <v>6.0679051292930524</v>
      </c>
      <c r="S255">
        <f t="shared" si="31"/>
        <v>2.4477198707069476</v>
      </c>
    </row>
    <row r="256" spans="1:19" x14ac:dyDescent="0.2">
      <c r="A256">
        <v>-341.91000366210898</v>
      </c>
      <c r="B256">
        <v>-8.078125</v>
      </c>
      <c r="C256">
        <v>8.078125</v>
      </c>
      <c r="D256">
        <v>-1</v>
      </c>
      <c r="E256">
        <v>-3331.4287109375</v>
      </c>
      <c r="F256">
        <v>8.046875</v>
      </c>
      <c r="G256">
        <v>8.046875</v>
      </c>
      <c r="H256">
        <v>1</v>
      </c>
      <c r="I256">
        <v>3680</v>
      </c>
      <c r="J256">
        <v>21.083411000000002</v>
      </c>
      <c r="K256">
        <f t="shared" si="26"/>
        <v>1.9960000000001088E-2</v>
      </c>
      <c r="L256">
        <f t="shared" si="27"/>
        <v>8.2107284465680941</v>
      </c>
      <c r="M256">
        <f t="shared" si="24"/>
        <v>8.2107284465680941</v>
      </c>
      <c r="N256">
        <f t="shared" si="28"/>
        <v>163.52233056069605</v>
      </c>
      <c r="O256">
        <f t="shared" si="25"/>
        <v>8.0625</v>
      </c>
      <c r="P256">
        <f t="shared" si="29"/>
        <v>0.98194697979202439</v>
      </c>
      <c r="R256">
        <f t="shared" si="30"/>
        <v>10.071499220773667</v>
      </c>
      <c r="S256">
        <f t="shared" si="31"/>
        <v>-2.0089992207736671</v>
      </c>
    </row>
    <row r="257" spans="1:19" x14ac:dyDescent="0.2">
      <c r="A257">
        <v>-334.42001342773398</v>
      </c>
      <c r="B257">
        <v>-8.3828125</v>
      </c>
      <c r="C257">
        <v>8.3828125</v>
      </c>
      <c r="D257">
        <v>-1</v>
      </c>
      <c r="E257">
        <v>-3348.5712890625</v>
      </c>
      <c r="F257">
        <v>8.3984375</v>
      </c>
      <c r="G257">
        <v>8.3984375</v>
      </c>
      <c r="H257">
        <v>1</v>
      </c>
      <c r="I257">
        <v>3657.1435546875</v>
      </c>
      <c r="J257">
        <v>21.103376999999998</v>
      </c>
      <c r="K257">
        <f t="shared" si="26"/>
        <v>1.9965999999996598E-2</v>
      </c>
      <c r="L257">
        <f t="shared" si="27"/>
        <v>6.5473800727280063</v>
      </c>
      <c r="M257">
        <f t="shared" si="24"/>
        <v>6.5473800727280063</v>
      </c>
      <c r="N257">
        <f t="shared" si="28"/>
        <v>-83.309044066932344</v>
      </c>
      <c r="O257">
        <f t="shared" si="25"/>
        <v>8.390625</v>
      </c>
      <c r="P257">
        <f t="shared" si="29"/>
        <v>1.2815240457705694</v>
      </c>
      <c r="R257">
        <f t="shared" si="30"/>
        <v>8.0311915964230245</v>
      </c>
      <c r="S257">
        <f t="shared" si="31"/>
        <v>0.35943340357697551</v>
      </c>
    </row>
    <row r="258" spans="1:19" x14ac:dyDescent="0.2">
      <c r="A258">
        <v>-327.05999755859301</v>
      </c>
      <c r="B258">
        <v>-8.484375</v>
      </c>
      <c r="C258">
        <v>8.484375</v>
      </c>
      <c r="D258">
        <v>-1</v>
      </c>
      <c r="E258">
        <v>-3348.5712890625</v>
      </c>
      <c r="F258">
        <v>8.2578125</v>
      </c>
      <c r="G258">
        <v>8.2578125</v>
      </c>
      <c r="H258">
        <v>1</v>
      </c>
      <c r="I258">
        <v>3657.1435546875</v>
      </c>
      <c r="J258">
        <v>21.123536000000001</v>
      </c>
      <c r="K258">
        <f t="shared" si="26"/>
        <v>2.0159000000003147E-2</v>
      </c>
      <c r="L258">
        <f t="shared" si="27"/>
        <v>6.3721667699549842</v>
      </c>
      <c r="M258">
        <f t="shared" si="24"/>
        <v>6.3721667699549842</v>
      </c>
      <c r="N258">
        <f t="shared" si="28"/>
        <v>-8.6915671795721359</v>
      </c>
      <c r="O258">
        <f t="shared" si="25"/>
        <v>8.37109375</v>
      </c>
      <c r="P258">
        <f t="shared" si="29"/>
        <v>1.3136965889640608</v>
      </c>
      <c r="R258">
        <f t="shared" si="30"/>
        <v>7.8162702707658278</v>
      </c>
      <c r="S258">
        <f t="shared" si="31"/>
        <v>0.55482347923417219</v>
      </c>
    </row>
    <row r="259" spans="1:19" x14ac:dyDescent="0.2">
      <c r="A259">
        <v>-321.579986572265</v>
      </c>
      <c r="B259">
        <v>-7.9765625</v>
      </c>
      <c r="C259">
        <v>7.9765625</v>
      </c>
      <c r="D259">
        <v>-1</v>
      </c>
      <c r="E259">
        <v>-3360.00048828125</v>
      </c>
      <c r="F259">
        <v>7.9921875</v>
      </c>
      <c r="G259">
        <v>7.9921875</v>
      </c>
      <c r="H259">
        <v>1</v>
      </c>
      <c r="I259">
        <v>3640.00024414062</v>
      </c>
      <c r="J259">
        <v>21.143422999999999</v>
      </c>
      <c r="K259">
        <f t="shared" si="26"/>
        <v>1.9886999999997101E-2</v>
      </c>
      <c r="L259">
        <f t="shared" si="27"/>
        <v>4.8093847617488779</v>
      </c>
      <c r="M259">
        <f t="shared" ref="M259:M322" si="32">L259</f>
        <v>4.8093847617488779</v>
      </c>
      <c r="N259">
        <f t="shared" si="28"/>
        <v>-78.583094896481825</v>
      </c>
      <c r="O259">
        <f t="shared" ref="O259:O322" si="33">(ABS(B259)+ABS(F259))/2</f>
        <v>7.984375</v>
      </c>
      <c r="P259">
        <f t="shared" si="29"/>
        <v>1.6601655711772525</v>
      </c>
      <c r="R259">
        <f t="shared" si="30"/>
        <v>5.8993200415245113</v>
      </c>
      <c r="S259">
        <f t="shared" si="31"/>
        <v>2.0850549584754887</v>
      </c>
    </row>
    <row r="260" spans="1:19" x14ac:dyDescent="0.2">
      <c r="A260">
        <v>-312.329986572265</v>
      </c>
      <c r="B260">
        <v>-8.2578125</v>
      </c>
      <c r="C260">
        <v>8.2578125</v>
      </c>
      <c r="D260">
        <v>-1</v>
      </c>
      <c r="E260">
        <v>-3325.71484375</v>
      </c>
      <c r="F260">
        <v>8.3125</v>
      </c>
      <c r="G260">
        <v>8.3125</v>
      </c>
      <c r="H260">
        <v>1</v>
      </c>
      <c r="I260">
        <v>3571.4287109375</v>
      </c>
      <c r="J260">
        <v>21.163409999999999</v>
      </c>
      <c r="K260">
        <f t="shared" ref="K260:K323" si="34">J260-J259</f>
        <v>1.9987000000000421E-2</v>
      </c>
      <c r="L260">
        <f t="shared" ref="L260:L323" si="35">(RADIANS(A260)-RADIANS(A259))/K260</f>
        <v>8.0773980992380956</v>
      </c>
      <c r="M260">
        <f t="shared" si="32"/>
        <v>8.0773980992380956</v>
      </c>
      <c r="N260">
        <f t="shared" ref="N260:N323" si="36">(M260-M259)/K260</f>
        <v>163.5069463896107</v>
      </c>
      <c r="O260">
        <f t="shared" si="33"/>
        <v>8.28515625</v>
      </c>
      <c r="P260">
        <f t="shared" ref="P260:P323" si="37">O260/M260</f>
        <v>1.025720925006965</v>
      </c>
      <c r="R260">
        <f t="shared" ref="R260:R323" si="38">$Q$2*M260</f>
        <v>9.9079526489952716</v>
      </c>
      <c r="S260">
        <f t="shared" ref="S260:S323" si="39">O260-R260</f>
        <v>-1.6227963989952716</v>
      </c>
    </row>
    <row r="261" spans="1:19" x14ac:dyDescent="0.2">
      <c r="A261">
        <v>-304.829986572265</v>
      </c>
      <c r="B261">
        <v>-8.2109375</v>
      </c>
      <c r="C261">
        <v>8.2109375</v>
      </c>
      <c r="D261">
        <v>-1</v>
      </c>
      <c r="E261">
        <v>-3325.71484375</v>
      </c>
      <c r="F261">
        <v>8.25</v>
      </c>
      <c r="G261">
        <v>8.25</v>
      </c>
      <c r="H261">
        <v>1</v>
      </c>
      <c r="I261">
        <v>3571.4287109375</v>
      </c>
      <c r="J261">
        <v>21.183411</v>
      </c>
      <c r="K261">
        <f t="shared" si="34"/>
        <v>2.0001000000000602E-2</v>
      </c>
      <c r="L261">
        <f t="shared" si="35"/>
        <v>6.5446574621054259</v>
      </c>
      <c r="M261">
        <f t="shared" si="32"/>
        <v>6.5446574621054259</v>
      </c>
      <c r="N261">
        <f t="shared" si="36"/>
        <v>-76.633200196621345</v>
      </c>
      <c r="O261">
        <f t="shared" si="33"/>
        <v>8.23046875</v>
      </c>
      <c r="P261">
        <f t="shared" si="37"/>
        <v>1.2575858702545826</v>
      </c>
      <c r="R261">
        <f t="shared" si="38"/>
        <v>8.0278519693799151</v>
      </c>
      <c r="S261">
        <f t="shared" si="39"/>
        <v>0.20261678062008492</v>
      </c>
    </row>
    <row r="262" spans="1:19" x14ac:dyDescent="0.2">
      <c r="A262">
        <v>-297.11999511718699</v>
      </c>
      <c r="B262">
        <v>-7.8671875</v>
      </c>
      <c r="C262">
        <v>7.8671875</v>
      </c>
      <c r="D262">
        <v>-1</v>
      </c>
      <c r="E262">
        <v>-3308.57202148437</v>
      </c>
      <c r="F262">
        <v>7.953125</v>
      </c>
      <c r="G262">
        <v>7.953125</v>
      </c>
      <c r="H262">
        <v>1</v>
      </c>
      <c r="I262">
        <v>3537.14306640625</v>
      </c>
      <c r="J262">
        <v>21.203416000000001</v>
      </c>
      <c r="K262">
        <f t="shared" si="34"/>
        <v>2.0005000000001161E-2</v>
      </c>
      <c r="L262">
        <f t="shared" si="35"/>
        <v>6.7265551707938958</v>
      </c>
      <c r="M262">
        <f t="shared" si="32"/>
        <v>6.7265551707938958</v>
      </c>
      <c r="N262">
        <f t="shared" si="36"/>
        <v>9.0926122813526291</v>
      </c>
      <c r="O262">
        <f t="shared" si="33"/>
        <v>7.91015625</v>
      </c>
      <c r="P262">
        <f t="shared" si="37"/>
        <v>1.1759594694688889</v>
      </c>
      <c r="R262">
        <f t="shared" si="38"/>
        <v>8.2509725661988451</v>
      </c>
      <c r="S262">
        <f t="shared" si="39"/>
        <v>-0.34081631619884512</v>
      </c>
    </row>
    <row r="263" spans="1:19" x14ac:dyDescent="0.2">
      <c r="A263">
        <v>-289.22000122070301</v>
      </c>
      <c r="B263">
        <v>-7.9609375</v>
      </c>
      <c r="C263">
        <v>7.9609375</v>
      </c>
      <c r="D263">
        <v>-1</v>
      </c>
      <c r="E263">
        <v>-3240.00048828125</v>
      </c>
      <c r="F263">
        <v>8.1640625</v>
      </c>
      <c r="G263">
        <v>8.1640625</v>
      </c>
      <c r="H263">
        <v>1</v>
      </c>
      <c r="I263">
        <v>3468.5712890625</v>
      </c>
      <c r="J263">
        <v>21.223416</v>
      </c>
      <c r="K263">
        <f t="shared" si="34"/>
        <v>1.9999999999999574E-2</v>
      </c>
      <c r="L263">
        <f t="shared" si="35"/>
        <v>6.8940452190552248</v>
      </c>
      <c r="M263">
        <f t="shared" si="32"/>
        <v>6.8940452190552248</v>
      </c>
      <c r="N263">
        <f t="shared" si="36"/>
        <v>8.3745024130666312</v>
      </c>
      <c r="O263">
        <f t="shared" si="33"/>
        <v>8.0625</v>
      </c>
      <c r="P263">
        <f t="shared" si="37"/>
        <v>1.1694875423380096</v>
      </c>
      <c r="R263">
        <f t="shared" si="38"/>
        <v>8.4564203412079433</v>
      </c>
      <c r="S263">
        <f t="shared" si="39"/>
        <v>-0.39392034120794328</v>
      </c>
    </row>
    <row r="264" spans="1:19" x14ac:dyDescent="0.2">
      <c r="A264">
        <v>-281.10998535156199</v>
      </c>
      <c r="B264">
        <v>-8.46875</v>
      </c>
      <c r="C264">
        <v>8.46875</v>
      </c>
      <c r="D264">
        <v>-1</v>
      </c>
      <c r="E264">
        <v>-3240.00048828125</v>
      </c>
      <c r="F264">
        <v>8.5625</v>
      </c>
      <c r="G264">
        <v>8.5625</v>
      </c>
      <c r="H264">
        <v>1</v>
      </c>
      <c r="I264">
        <v>3468.5712890625</v>
      </c>
      <c r="J264">
        <v>21.243444</v>
      </c>
      <c r="K264">
        <f t="shared" si="34"/>
        <v>2.0027999999999935E-2</v>
      </c>
      <c r="L264">
        <f t="shared" si="35"/>
        <v>7.0674295638855895</v>
      </c>
      <c r="M264">
        <f t="shared" si="32"/>
        <v>7.0674295638855895</v>
      </c>
      <c r="N264">
        <f t="shared" si="36"/>
        <v>8.657097305290856</v>
      </c>
      <c r="O264">
        <f t="shared" si="33"/>
        <v>8.515625</v>
      </c>
      <c r="P264">
        <f t="shared" si="37"/>
        <v>1.2049111948019486</v>
      </c>
      <c r="R264">
        <f t="shared" si="38"/>
        <v>8.6690982181121861</v>
      </c>
      <c r="S264">
        <f t="shared" si="39"/>
        <v>-0.15347321811218606</v>
      </c>
    </row>
    <row r="265" spans="1:19" x14ac:dyDescent="0.2">
      <c r="A265">
        <v>-272.91000366210898</v>
      </c>
      <c r="B265">
        <v>-8.125</v>
      </c>
      <c r="C265">
        <v>8.125</v>
      </c>
      <c r="D265">
        <v>-1</v>
      </c>
      <c r="E265">
        <v>-3188.57177734375</v>
      </c>
      <c r="F265">
        <v>8.328125</v>
      </c>
      <c r="G265">
        <v>8.328125</v>
      </c>
      <c r="H265">
        <v>1</v>
      </c>
      <c r="I265">
        <v>3440.00048828125</v>
      </c>
      <c r="J265">
        <v>21.263428999999999</v>
      </c>
      <c r="K265">
        <f t="shared" si="34"/>
        <v>1.9984999999998365E-2</v>
      </c>
      <c r="L265">
        <f t="shared" si="35"/>
        <v>7.161204857854087</v>
      </c>
      <c r="M265">
        <f t="shared" si="32"/>
        <v>7.161204857854087</v>
      </c>
      <c r="N265">
        <f t="shared" si="36"/>
        <v>4.6922839113587766</v>
      </c>
      <c r="O265">
        <f t="shared" si="33"/>
        <v>8.2265625</v>
      </c>
      <c r="P265">
        <f t="shared" si="37"/>
        <v>1.1487679326723179</v>
      </c>
      <c r="R265">
        <f t="shared" si="38"/>
        <v>8.7841255029965506</v>
      </c>
      <c r="S265">
        <f t="shared" si="39"/>
        <v>-0.55756300299655059</v>
      </c>
    </row>
    <row r="266" spans="1:19" x14ac:dyDescent="0.2">
      <c r="A266">
        <v>-264.579986572265</v>
      </c>
      <c r="B266">
        <v>-8.171875</v>
      </c>
      <c r="C266">
        <v>8.171875</v>
      </c>
      <c r="D266">
        <v>-1</v>
      </c>
      <c r="E266">
        <v>-3211.42822265625</v>
      </c>
      <c r="F266">
        <v>8.2421875</v>
      </c>
      <c r="G266">
        <v>8.2421875</v>
      </c>
      <c r="H266">
        <v>1</v>
      </c>
      <c r="I266">
        <v>3417.14306640625</v>
      </c>
      <c r="J266">
        <v>21.283408999999999</v>
      </c>
      <c r="K266">
        <f t="shared" si="34"/>
        <v>1.9980000000000331E-2</v>
      </c>
      <c r="L266">
        <f t="shared" si="35"/>
        <v>7.2765878360946665</v>
      </c>
      <c r="M266">
        <f t="shared" si="32"/>
        <v>7.2765878360946665</v>
      </c>
      <c r="N266">
        <f t="shared" si="36"/>
        <v>5.7749238358647457</v>
      </c>
      <c r="O266">
        <f t="shared" si="33"/>
        <v>8.20703125</v>
      </c>
      <c r="P266">
        <f t="shared" si="37"/>
        <v>1.1278680935163012</v>
      </c>
      <c r="R266">
        <f t="shared" si="38"/>
        <v>8.9256573516020499</v>
      </c>
      <c r="S266">
        <f t="shared" si="39"/>
        <v>-0.71862610160204987</v>
      </c>
    </row>
    <row r="267" spans="1:19" x14ac:dyDescent="0.2">
      <c r="A267">
        <v>-256.04998779296801</v>
      </c>
      <c r="B267">
        <v>-8.203125</v>
      </c>
      <c r="C267">
        <v>8.203125</v>
      </c>
      <c r="D267">
        <v>-1</v>
      </c>
      <c r="E267">
        <v>-3211.42822265625</v>
      </c>
      <c r="F267">
        <v>8.328125</v>
      </c>
      <c r="G267">
        <v>8.328125</v>
      </c>
      <c r="H267">
        <v>1</v>
      </c>
      <c r="I267">
        <v>3417.14306640625</v>
      </c>
      <c r="J267">
        <v>21.303720999999999</v>
      </c>
      <c r="K267">
        <f t="shared" si="34"/>
        <v>2.0312000000000552E-2</v>
      </c>
      <c r="L267">
        <f t="shared" si="35"/>
        <v>7.3294881789004265</v>
      </c>
      <c r="M267">
        <f t="shared" si="32"/>
        <v>7.3294881789004265</v>
      </c>
      <c r="N267">
        <f t="shared" si="36"/>
        <v>2.6043886769278513</v>
      </c>
      <c r="O267">
        <f t="shared" si="33"/>
        <v>8.265625</v>
      </c>
      <c r="P267">
        <f t="shared" si="37"/>
        <v>1.1277219907106819</v>
      </c>
      <c r="R267">
        <f t="shared" si="38"/>
        <v>8.9905463276306694</v>
      </c>
      <c r="S267">
        <f t="shared" si="39"/>
        <v>-0.72492132763066941</v>
      </c>
    </row>
    <row r="268" spans="1:19" x14ac:dyDescent="0.2">
      <c r="A268">
        <v>-247.52000427246</v>
      </c>
      <c r="B268">
        <v>-8.7734375</v>
      </c>
      <c r="C268">
        <v>8.7734375</v>
      </c>
      <c r="D268">
        <v>-1</v>
      </c>
      <c r="E268">
        <v>-3171.4287109375</v>
      </c>
      <c r="F268">
        <v>8.7734375</v>
      </c>
      <c r="G268">
        <v>8.7734375</v>
      </c>
      <c r="H268">
        <v>1</v>
      </c>
      <c r="I268">
        <v>3365.7138671875</v>
      </c>
      <c r="J268">
        <v>21.323388000000001</v>
      </c>
      <c r="K268">
        <f t="shared" si="34"/>
        <v>1.9667000000001877E-2</v>
      </c>
      <c r="L268">
        <f t="shared" si="35"/>
        <v>7.5698529299694082</v>
      </c>
      <c r="M268">
        <f t="shared" si="32"/>
        <v>7.5698529299694082</v>
      </c>
      <c r="N268">
        <f t="shared" si="36"/>
        <v>12.221729347076765</v>
      </c>
      <c r="O268">
        <f t="shared" si="33"/>
        <v>8.7734375</v>
      </c>
      <c r="P268">
        <f t="shared" si="37"/>
        <v>1.1589970876799394</v>
      </c>
      <c r="R268">
        <f t="shared" si="38"/>
        <v>9.2853841631341147</v>
      </c>
      <c r="S268">
        <f t="shared" si="39"/>
        <v>-0.51194666313411474</v>
      </c>
    </row>
    <row r="269" spans="1:19" x14ac:dyDescent="0.2">
      <c r="A269">
        <v>-239.03999328613199</v>
      </c>
      <c r="B269">
        <v>-8.6640625</v>
      </c>
      <c r="C269">
        <v>8.6640625</v>
      </c>
      <c r="D269">
        <v>-1</v>
      </c>
      <c r="E269">
        <v>-3205.71435546875</v>
      </c>
      <c r="F269">
        <v>8.875</v>
      </c>
      <c r="G269">
        <v>8.875</v>
      </c>
      <c r="H269">
        <v>1</v>
      </c>
      <c r="I269">
        <v>3365.7138671875</v>
      </c>
      <c r="J269">
        <v>21.343415</v>
      </c>
      <c r="K269">
        <f t="shared" si="34"/>
        <v>2.0026999999998907E-2</v>
      </c>
      <c r="L269">
        <f t="shared" si="35"/>
        <v>7.3902288069467899</v>
      </c>
      <c r="M269">
        <f t="shared" si="32"/>
        <v>7.3902288069467899</v>
      </c>
      <c r="N269">
        <f t="shared" si="36"/>
        <v>-8.9690978690082446</v>
      </c>
      <c r="O269">
        <f t="shared" si="33"/>
        <v>8.76953125</v>
      </c>
      <c r="P269">
        <f t="shared" si="37"/>
        <v>1.186638665606222</v>
      </c>
      <c r="R269">
        <f t="shared" si="38"/>
        <v>9.0650524073310592</v>
      </c>
      <c r="S269">
        <f t="shared" si="39"/>
        <v>-0.29552115733105921</v>
      </c>
    </row>
    <row r="270" spans="1:19" x14ac:dyDescent="0.2">
      <c r="A270">
        <v>-230.83000183105401</v>
      </c>
      <c r="B270">
        <v>-8.3203125</v>
      </c>
      <c r="C270">
        <v>8.3203125</v>
      </c>
      <c r="D270">
        <v>-1</v>
      </c>
      <c r="E270">
        <v>-3205.71435546875</v>
      </c>
      <c r="F270">
        <v>8.3125</v>
      </c>
      <c r="G270">
        <v>8.3125</v>
      </c>
      <c r="H270">
        <v>1</v>
      </c>
      <c r="I270">
        <v>3422.85693359375</v>
      </c>
      <c r="J270">
        <v>21.363588</v>
      </c>
      <c r="K270">
        <f t="shared" si="34"/>
        <v>2.0172999999999774E-2</v>
      </c>
      <c r="L270">
        <f t="shared" si="35"/>
        <v>7.1031270734007039</v>
      </c>
      <c r="M270">
        <f t="shared" si="32"/>
        <v>7.1031270734007039</v>
      </c>
      <c r="N270">
        <f t="shared" si="36"/>
        <v>-14.231980049873055</v>
      </c>
      <c r="O270">
        <f t="shared" si="33"/>
        <v>8.31640625</v>
      </c>
      <c r="P270">
        <f t="shared" si="37"/>
        <v>1.1708091611007072</v>
      </c>
      <c r="R270">
        <f t="shared" si="38"/>
        <v>8.7128857385014769</v>
      </c>
      <c r="S270">
        <f t="shared" si="39"/>
        <v>-0.39647948850147685</v>
      </c>
    </row>
    <row r="271" spans="1:19" x14ac:dyDescent="0.2">
      <c r="A271">
        <v>-222.64999389648401</v>
      </c>
      <c r="B271">
        <v>-8.6640625</v>
      </c>
      <c r="C271">
        <v>8.6640625</v>
      </c>
      <c r="D271">
        <v>-1</v>
      </c>
      <c r="E271">
        <v>-3211.42822265625</v>
      </c>
      <c r="F271">
        <v>8.625</v>
      </c>
      <c r="G271">
        <v>8.625</v>
      </c>
      <c r="H271">
        <v>1</v>
      </c>
      <c r="I271">
        <v>3428.57104492187</v>
      </c>
      <c r="J271">
        <v>21.383407999999999</v>
      </c>
      <c r="K271">
        <f t="shared" si="34"/>
        <v>1.9819999999999283E-2</v>
      </c>
      <c r="L271">
        <f t="shared" si="35"/>
        <v>7.2032326588048861</v>
      </c>
      <c r="M271">
        <f t="shared" si="32"/>
        <v>7.2032326588048861</v>
      </c>
      <c r="N271">
        <f t="shared" si="36"/>
        <v>5.0507358932485245</v>
      </c>
      <c r="O271">
        <f t="shared" si="33"/>
        <v>8.64453125</v>
      </c>
      <c r="P271">
        <f t="shared" si="37"/>
        <v>1.2000905231671699</v>
      </c>
      <c r="R271">
        <f t="shared" si="38"/>
        <v>8.8356779282510622</v>
      </c>
      <c r="S271">
        <f t="shared" si="39"/>
        <v>-0.19114667825106224</v>
      </c>
    </row>
    <row r="272" spans="1:19" x14ac:dyDescent="0.2">
      <c r="A272">
        <v>-214.63999938964801</v>
      </c>
      <c r="B272">
        <v>-8.8828125</v>
      </c>
      <c r="C272">
        <v>8.8828125</v>
      </c>
      <c r="D272">
        <v>-1</v>
      </c>
      <c r="E272">
        <v>-3211.42822265625</v>
      </c>
      <c r="F272">
        <v>9.0625</v>
      </c>
      <c r="G272">
        <v>9.0625</v>
      </c>
      <c r="H272">
        <v>1</v>
      </c>
      <c r="I272">
        <v>3428.57104492187</v>
      </c>
      <c r="J272">
        <v>21.403448999999998</v>
      </c>
      <c r="K272">
        <f t="shared" si="34"/>
        <v>2.0040999999999087E-2</v>
      </c>
      <c r="L272">
        <f t="shared" si="35"/>
        <v>6.9757385964250123</v>
      </c>
      <c r="M272">
        <f t="shared" si="32"/>
        <v>6.9757385964250123</v>
      </c>
      <c r="N272">
        <f t="shared" si="36"/>
        <v>-11.351432681996116</v>
      </c>
      <c r="O272">
        <f t="shared" si="33"/>
        <v>8.97265625</v>
      </c>
      <c r="P272">
        <f t="shared" si="37"/>
        <v>1.2862661245073583</v>
      </c>
      <c r="R272">
        <f t="shared" si="38"/>
        <v>8.5566276238962509</v>
      </c>
      <c r="S272">
        <f t="shared" si="39"/>
        <v>0.41602862610374913</v>
      </c>
    </row>
    <row r="273" spans="1:19" x14ac:dyDescent="0.2">
      <c r="A273">
        <v>-206.86999511718699</v>
      </c>
      <c r="B273">
        <v>-8.6640625</v>
      </c>
      <c r="C273">
        <v>8.6640625</v>
      </c>
      <c r="D273">
        <v>-1</v>
      </c>
      <c r="E273">
        <v>-3251.42822265625</v>
      </c>
      <c r="F273">
        <v>8.9140625</v>
      </c>
      <c r="G273">
        <v>8.9140625</v>
      </c>
      <c r="H273">
        <v>1</v>
      </c>
      <c r="I273">
        <v>3502.85668945312</v>
      </c>
      <c r="J273">
        <v>21.423403</v>
      </c>
      <c r="K273">
        <f t="shared" si="34"/>
        <v>1.9954000000002026E-2</v>
      </c>
      <c r="L273">
        <f t="shared" si="35"/>
        <v>6.7962392226349548</v>
      </c>
      <c r="M273">
        <f t="shared" si="32"/>
        <v>6.7962392226349548</v>
      </c>
      <c r="N273">
        <f t="shared" si="36"/>
        <v>-8.995658704522361</v>
      </c>
      <c r="O273">
        <f t="shared" si="33"/>
        <v>8.7890625</v>
      </c>
      <c r="P273">
        <f t="shared" si="37"/>
        <v>1.2932244160458513</v>
      </c>
      <c r="R273">
        <f t="shared" si="38"/>
        <v>8.3364488888399784</v>
      </c>
      <c r="S273">
        <f t="shared" si="39"/>
        <v>0.45261361116002163</v>
      </c>
    </row>
    <row r="274" spans="1:19" x14ac:dyDescent="0.2">
      <c r="A274">
        <v>-201.07000732421801</v>
      </c>
      <c r="B274">
        <v>-8.1171875</v>
      </c>
      <c r="C274">
        <v>8.1171875</v>
      </c>
      <c r="D274">
        <v>-1</v>
      </c>
      <c r="E274">
        <v>-3285.7138671875</v>
      </c>
      <c r="F274">
        <v>8.2265625</v>
      </c>
      <c r="G274">
        <v>8.2265625</v>
      </c>
      <c r="H274">
        <v>1</v>
      </c>
      <c r="I274">
        <v>3548.57080078125</v>
      </c>
      <c r="J274">
        <v>21.443451</v>
      </c>
      <c r="K274">
        <f t="shared" si="34"/>
        <v>2.0047999999999178E-2</v>
      </c>
      <c r="L274">
        <f t="shared" si="35"/>
        <v>5.0493257962286435</v>
      </c>
      <c r="M274">
        <f t="shared" si="32"/>
        <v>5.0493257962286435</v>
      </c>
      <c r="N274">
        <f t="shared" si="36"/>
        <v>-87.136543615641614</v>
      </c>
      <c r="O274">
        <f t="shared" si="33"/>
        <v>8.171875</v>
      </c>
      <c r="P274">
        <f t="shared" si="37"/>
        <v>1.618409136147166</v>
      </c>
      <c r="R274">
        <f t="shared" si="38"/>
        <v>6.1936381349215299</v>
      </c>
      <c r="S274">
        <f t="shared" si="39"/>
        <v>1.9782368650784701</v>
      </c>
    </row>
    <row r="275" spans="1:19" x14ac:dyDescent="0.2">
      <c r="A275">
        <v>-191.44000244140599</v>
      </c>
      <c r="B275">
        <v>-8.453125</v>
      </c>
      <c r="C275">
        <v>8.453125</v>
      </c>
      <c r="D275">
        <v>-1</v>
      </c>
      <c r="E275">
        <v>-3285.7138671875</v>
      </c>
      <c r="F275">
        <v>8.484375</v>
      </c>
      <c r="G275">
        <v>8.484375</v>
      </c>
      <c r="H275">
        <v>1</v>
      </c>
      <c r="I275">
        <v>3548.57080078125</v>
      </c>
      <c r="J275">
        <v>21.463508000000001</v>
      </c>
      <c r="K275">
        <f t="shared" si="34"/>
        <v>2.0057000000001324E-2</v>
      </c>
      <c r="L275">
        <f t="shared" si="35"/>
        <v>8.3798819458637688</v>
      </c>
      <c r="M275">
        <f t="shared" si="32"/>
        <v>8.3798819458637688</v>
      </c>
      <c r="N275">
        <f t="shared" si="36"/>
        <v>166.054552008521</v>
      </c>
      <c r="O275">
        <f t="shared" si="33"/>
        <v>8.46875</v>
      </c>
      <c r="P275">
        <f t="shared" si="37"/>
        <v>1.0106049291279211</v>
      </c>
      <c r="R275">
        <f t="shared" si="38"/>
        <v>10.278987429333238</v>
      </c>
      <c r="S275">
        <f t="shared" si="39"/>
        <v>-1.8102374293332382</v>
      </c>
    </row>
    <row r="276" spans="1:19" x14ac:dyDescent="0.2">
      <c r="A276">
        <v>-183.759994506835</v>
      </c>
      <c r="B276">
        <v>-8.5859375</v>
      </c>
      <c r="C276">
        <v>8.5859375</v>
      </c>
      <c r="D276">
        <v>-1</v>
      </c>
      <c r="E276">
        <v>-3331.42822265625</v>
      </c>
      <c r="F276">
        <v>8.734375</v>
      </c>
      <c r="G276">
        <v>8.734375</v>
      </c>
      <c r="H276">
        <v>1</v>
      </c>
      <c r="I276">
        <v>3565.7138671875</v>
      </c>
      <c r="J276">
        <v>21.483592000000002</v>
      </c>
      <c r="K276">
        <f t="shared" si="34"/>
        <v>2.0084000000000657E-2</v>
      </c>
      <c r="L276">
        <f t="shared" si="35"/>
        <v>6.6740402826901324</v>
      </c>
      <c r="M276">
        <f t="shared" si="32"/>
        <v>6.6740402826901324</v>
      </c>
      <c r="N276">
        <f t="shared" si="36"/>
        <v>-84.935354669068943</v>
      </c>
      <c r="O276">
        <f t="shared" si="33"/>
        <v>8.66015625</v>
      </c>
      <c r="P276">
        <f t="shared" si="37"/>
        <v>1.2975882498733309</v>
      </c>
      <c r="R276">
        <f t="shared" si="38"/>
        <v>8.186556399221951</v>
      </c>
      <c r="S276">
        <f t="shared" si="39"/>
        <v>0.473599850778049</v>
      </c>
    </row>
    <row r="277" spans="1:19" x14ac:dyDescent="0.2">
      <c r="A277">
        <v>-176.19000244140599</v>
      </c>
      <c r="B277">
        <v>-8.6171875</v>
      </c>
      <c r="C277">
        <v>8.6171875</v>
      </c>
      <c r="D277">
        <v>-1</v>
      </c>
      <c r="E277">
        <v>-3377.142578125</v>
      </c>
      <c r="F277">
        <v>8.84375</v>
      </c>
      <c r="G277">
        <v>8.84375</v>
      </c>
      <c r="H277">
        <v>1</v>
      </c>
      <c r="I277">
        <v>3594.28466796875</v>
      </c>
      <c r="J277">
        <v>21.503394</v>
      </c>
      <c r="K277">
        <f t="shared" si="34"/>
        <v>1.9801999999998543E-2</v>
      </c>
      <c r="L277">
        <f t="shared" si="35"/>
        <v>6.6721182654071223</v>
      </c>
      <c r="M277">
        <f t="shared" si="32"/>
        <v>6.6721182654071223</v>
      </c>
      <c r="N277">
        <f t="shared" si="36"/>
        <v>-9.7061775730242134E-2</v>
      </c>
      <c r="O277">
        <f t="shared" si="33"/>
        <v>8.73046875</v>
      </c>
      <c r="P277">
        <f t="shared" si="37"/>
        <v>1.3085002997121304</v>
      </c>
      <c r="R277">
        <f t="shared" si="38"/>
        <v>8.1841988013919753</v>
      </c>
      <c r="S277">
        <f t="shared" si="39"/>
        <v>0.54626994860802469</v>
      </c>
    </row>
    <row r="278" spans="1:19" x14ac:dyDescent="0.2">
      <c r="A278">
        <v>-168.77000427246</v>
      </c>
      <c r="B278">
        <v>-8.2890625</v>
      </c>
      <c r="C278">
        <v>8.2890625</v>
      </c>
      <c r="D278">
        <v>-1</v>
      </c>
      <c r="E278">
        <v>-3377.142578125</v>
      </c>
      <c r="F278">
        <v>8.3359375</v>
      </c>
      <c r="G278">
        <v>8.3359375</v>
      </c>
      <c r="H278">
        <v>1</v>
      </c>
      <c r="I278">
        <v>3594.28466796875</v>
      </c>
      <c r="J278">
        <v>21.523423000000001</v>
      </c>
      <c r="K278">
        <f t="shared" si="34"/>
        <v>2.0029000000000963E-2</v>
      </c>
      <c r="L278">
        <f t="shared" si="35"/>
        <v>6.4657945249414235</v>
      </c>
      <c r="M278">
        <f t="shared" si="32"/>
        <v>6.4657945249414235</v>
      </c>
      <c r="N278">
        <f t="shared" si="36"/>
        <v>-10.30125021047925</v>
      </c>
      <c r="O278">
        <f t="shared" si="33"/>
        <v>8.3125</v>
      </c>
      <c r="P278">
        <f t="shared" si="37"/>
        <v>1.2856115312565251</v>
      </c>
      <c r="R278">
        <f t="shared" si="38"/>
        <v>7.9311165803868517</v>
      </c>
      <c r="S278">
        <f t="shared" si="39"/>
        <v>0.38138341961314826</v>
      </c>
    </row>
    <row r="279" spans="1:19" x14ac:dyDescent="0.2">
      <c r="A279">
        <v>-161.38000488281199</v>
      </c>
      <c r="B279">
        <v>-8</v>
      </c>
      <c r="C279">
        <v>8</v>
      </c>
      <c r="D279">
        <v>-1</v>
      </c>
      <c r="E279">
        <v>-3388.5712890625</v>
      </c>
      <c r="F279">
        <v>8.2578125</v>
      </c>
      <c r="G279">
        <v>8.2578125</v>
      </c>
      <c r="H279">
        <v>1</v>
      </c>
      <c r="I279">
        <v>3611.42822265625</v>
      </c>
      <c r="J279">
        <v>21.543453</v>
      </c>
      <c r="K279">
        <f t="shared" si="34"/>
        <v>2.0029999999998438E-2</v>
      </c>
      <c r="L279">
        <f t="shared" si="35"/>
        <v>6.4393320554038604</v>
      </c>
      <c r="M279">
        <f t="shared" si="32"/>
        <v>6.4393320554038604</v>
      </c>
      <c r="N279">
        <f t="shared" si="36"/>
        <v>-1.3211417642319072</v>
      </c>
      <c r="O279">
        <f t="shared" si="33"/>
        <v>8.12890625</v>
      </c>
      <c r="P279">
        <f t="shared" si="37"/>
        <v>1.2623834553116819</v>
      </c>
      <c r="R279">
        <f t="shared" si="38"/>
        <v>7.8986570071514572</v>
      </c>
      <c r="S279">
        <f t="shared" si="39"/>
        <v>0.23024924284854276</v>
      </c>
    </row>
    <row r="280" spans="1:19" x14ac:dyDescent="0.2">
      <c r="A280">
        <v>-154</v>
      </c>
      <c r="B280">
        <v>-8.1640625</v>
      </c>
      <c r="C280">
        <v>8.1640625</v>
      </c>
      <c r="D280">
        <v>-1</v>
      </c>
      <c r="E280">
        <v>-3388.5712890625</v>
      </c>
      <c r="F280">
        <v>8.3984375</v>
      </c>
      <c r="G280">
        <v>8.3984375</v>
      </c>
      <c r="H280">
        <v>1</v>
      </c>
      <c r="I280">
        <v>3611.42822265625</v>
      </c>
      <c r="J280">
        <v>21.563488</v>
      </c>
      <c r="K280">
        <f t="shared" si="34"/>
        <v>2.0035000000000025E-2</v>
      </c>
      <c r="L280">
        <f t="shared" si="35"/>
        <v>6.429018418683655</v>
      </c>
      <c r="M280">
        <f t="shared" si="32"/>
        <v>6.429018418683655</v>
      </c>
      <c r="N280">
        <f t="shared" si="36"/>
        <v>-0.51478096931397321</v>
      </c>
      <c r="O280">
        <f t="shared" si="33"/>
        <v>8.28125</v>
      </c>
      <c r="P280">
        <f t="shared" si="37"/>
        <v>1.2881048801996728</v>
      </c>
      <c r="R280">
        <f t="shared" si="38"/>
        <v>7.8860060243712011</v>
      </c>
      <c r="S280">
        <f t="shared" si="39"/>
        <v>0.39524397562879887</v>
      </c>
    </row>
    <row r="281" spans="1:19" x14ac:dyDescent="0.2">
      <c r="A281">
        <v>-146.78999328613199</v>
      </c>
      <c r="B281">
        <v>-8.078125</v>
      </c>
      <c r="C281">
        <v>8.078125</v>
      </c>
      <c r="D281">
        <v>-1</v>
      </c>
      <c r="E281">
        <v>-3365.71435546875</v>
      </c>
      <c r="F281">
        <v>8.296875</v>
      </c>
      <c r="G281">
        <v>8.296875</v>
      </c>
      <c r="H281">
        <v>1</v>
      </c>
      <c r="I281">
        <v>3611.427734375</v>
      </c>
      <c r="J281">
        <v>21.583766000000001</v>
      </c>
      <c r="K281">
        <f t="shared" si="34"/>
        <v>2.0278000000001128E-2</v>
      </c>
      <c r="L281">
        <f t="shared" si="35"/>
        <v>6.2056591502064675</v>
      </c>
      <c r="M281">
        <f t="shared" si="32"/>
        <v>6.2056591502064675</v>
      </c>
      <c r="N281">
        <f t="shared" si="36"/>
        <v>-11.014856912771231</v>
      </c>
      <c r="O281">
        <f t="shared" si="33"/>
        <v>8.1875</v>
      </c>
      <c r="P281">
        <f t="shared" si="37"/>
        <v>1.3193602487380562</v>
      </c>
      <c r="R281">
        <f t="shared" si="38"/>
        <v>7.6120275688590313</v>
      </c>
      <c r="S281">
        <f t="shared" si="39"/>
        <v>0.57547243114096869</v>
      </c>
    </row>
    <row r="282" spans="1:19" x14ac:dyDescent="0.2">
      <c r="A282">
        <v>-139.47000122070301</v>
      </c>
      <c r="B282">
        <v>-7.828125</v>
      </c>
      <c r="C282">
        <v>7.828125</v>
      </c>
      <c r="D282">
        <v>-1</v>
      </c>
      <c r="E282">
        <v>-3308.57080078125</v>
      </c>
      <c r="F282">
        <v>7.984375</v>
      </c>
      <c r="G282">
        <v>7.984375</v>
      </c>
      <c r="H282">
        <v>1</v>
      </c>
      <c r="I282">
        <v>3559.99951171875</v>
      </c>
      <c r="J282">
        <v>21.603507</v>
      </c>
      <c r="K282">
        <f t="shared" si="34"/>
        <v>1.9740999999999786E-2</v>
      </c>
      <c r="L282">
        <f t="shared" si="35"/>
        <v>6.4717067403676136</v>
      </c>
      <c r="M282">
        <f t="shared" si="32"/>
        <v>6.4717067403676136</v>
      </c>
      <c r="N282">
        <f t="shared" si="36"/>
        <v>13.47690543342024</v>
      </c>
      <c r="O282">
        <f t="shared" si="33"/>
        <v>7.90625</v>
      </c>
      <c r="P282">
        <f t="shared" si="37"/>
        <v>1.221663823344211</v>
      </c>
      <c r="R282">
        <f t="shared" si="38"/>
        <v>7.9383686620316674</v>
      </c>
      <c r="S282">
        <f t="shared" si="39"/>
        <v>-3.2118662031667355E-2</v>
      </c>
    </row>
    <row r="283" spans="1:19" x14ac:dyDescent="0.2">
      <c r="A283">
        <v>-131.94000244140599</v>
      </c>
      <c r="B283">
        <v>-8.34375</v>
      </c>
      <c r="C283">
        <v>8.34375</v>
      </c>
      <c r="D283">
        <v>-1</v>
      </c>
      <c r="E283">
        <v>-3257.14306640625</v>
      </c>
      <c r="F283">
        <v>8.4609375</v>
      </c>
      <c r="G283">
        <v>8.4609375</v>
      </c>
      <c r="H283">
        <v>1</v>
      </c>
      <c r="I283">
        <v>3559.99951171875</v>
      </c>
      <c r="J283">
        <v>21.623837000000002</v>
      </c>
      <c r="K283">
        <f t="shared" si="34"/>
        <v>2.0330000000001291E-2</v>
      </c>
      <c r="L283">
        <f t="shared" si="35"/>
        <v>6.4644993295562472</v>
      </c>
      <c r="M283">
        <f t="shared" si="32"/>
        <v>6.4644993295562472</v>
      </c>
      <c r="N283">
        <f t="shared" si="36"/>
        <v>-0.35452094497619213</v>
      </c>
      <c r="O283">
        <f t="shared" si="33"/>
        <v>8.40234375</v>
      </c>
      <c r="P283">
        <f t="shared" si="37"/>
        <v>1.2997671314750954</v>
      </c>
      <c r="R283">
        <f t="shared" si="38"/>
        <v>7.9295278590696823</v>
      </c>
      <c r="S283">
        <f t="shared" si="39"/>
        <v>0.47281589093031773</v>
      </c>
    </row>
    <row r="284" spans="1:19" x14ac:dyDescent="0.2">
      <c r="A284">
        <v>-124.31999969482401</v>
      </c>
      <c r="B284">
        <v>-8.015625</v>
      </c>
      <c r="C284">
        <v>8.015625</v>
      </c>
      <c r="D284">
        <v>-1</v>
      </c>
      <c r="E284">
        <v>-3257.14306640625</v>
      </c>
      <c r="F284">
        <v>8.0859375</v>
      </c>
      <c r="G284">
        <v>8.0859375</v>
      </c>
      <c r="H284">
        <v>1</v>
      </c>
      <c r="I284">
        <v>3548.57055664062</v>
      </c>
      <c r="J284">
        <v>21.643446999999998</v>
      </c>
      <c r="K284">
        <f t="shared" si="34"/>
        <v>1.9609999999996575E-2</v>
      </c>
      <c r="L284">
        <f t="shared" si="35"/>
        <v>6.7819549688368284</v>
      </c>
      <c r="M284">
        <f t="shared" si="32"/>
        <v>6.7819549688368284</v>
      </c>
      <c r="N284">
        <f t="shared" si="36"/>
        <v>16.188456873056431</v>
      </c>
      <c r="O284">
        <f t="shared" si="33"/>
        <v>8.05078125</v>
      </c>
      <c r="P284">
        <f t="shared" si="37"/>
        <v>1.1870885735740573</v>
      </c>
      <c r="R284">
        <f t="shared" si="38"/>
        <v>8.3189274409034919</v>
      </c>
      <c r="S284">
        <f t="shared" si="39"/>
        <v>-0.2681461909034919</v>
      </c>
    </row>
    <row r="285" spans="1:19" x14ac:dyDescent="0.2">
      <c r="A285">
        <v>-116.58999633789</v>
      </c>
      <c r="B285">
        <v>-7.796875</v>
      </c>
      <c r="C285">
        <v>7.796875</v>
      </c>
      <c r="D285">
        <v>-1</v>
      </c>
      <c r="E285">
        <v>-3205.71435546875</v>
      </c>
      <c r="F285">
        <v>7.9921875</v>
      </c>
      <c r="G285">
        <v>7.9921875</v>
      </c>
      <c r="H285">
        <v>1</v>
      </c>
      <c r="I285">
        <v>3491.42749023437</v>
      </c>
      <c r="J285">
        <v>21.663422000000001</v>
      </c>
      <c r="K285">
        <f t="shared" si="34"/>
        <v>1.9975000000002296E-2</v>
      </c>
      <c r="L285">
        <f t="shared" si="35"/>
        <v>6.7541431673941021</v>
      </c>
      <c r="M285">
        <f t="shared" si="32"/>
        <v>6.7541431673941021</v>
      </c>
      <c r="N285">
        <f t="shared" si="36"/>
        <v>-1.3923304852427043</v>
      </c>
      <c r="O285">
        <f t="shared" si="33"/>
        <v>7.89453125</v>
      </c>
      <c r="P285">
        <f t="shared" si="37"/>
        <v>1.1688427464953908</v>
      </c>
      <c r="R285">
        <f t="shared" si="38"/>
        <v>8.2848127410468901</v>
      </c>
      <c r="S285">
        <f t="shared" si="39"/>
        <v>-0.39028149104689014</v>
      </c>
    </row>
    <row r="286" spans="1:19" x14ac:dyDescent="0.2">
      <c r="A286">
        <v>-108.699996948242</v>
      </c>
      <c r="B286">
        <v>-8.0390625</v>
      </c>
      <c r="C286">
        <v>8.0390625</v>
      </c>
      <c r="D286">
        <v>-1</v>
      </c>
      <c r="E286">
        <v>-3205.71435546875</v>
      </c>
      <c r="F286">
        <v>8.21875</v>
      </c>
      <c r="G286">
        <v>8.21875</v>
      </c>
      <c r="H286">
        <v>1</v>
      </c>
      <c r="I286">
        <v>3491.42749023437</v>
      </c>
      <c r="J286">
        <v>21.683394</v>
      </c>
      <c r="K286">
        <f t="shared" si="34"/>
        <v>1.9971999999999213E-2</v>
      </c>
      <c r="L286">
        <f t="shared" si="35"/>
        <v>6.8949763333519938</v>
      </c>
      <c r="M286">
        <f t="shared" si="32"/>
        <v>6.8949763333519938</v>
      </c>
      <c r="N286">
        <f t="shared" si="36"/>
        <v>7.0515304405115753</v>
      </c>
      <c r="O286">
        <f t="shared" si="33"/>
        <v>8.12890625</v>
      </c>
      <c r="P286">
        <f t="shared" si="37"/>
        <v>1.178960718208605</v>
      </c>
      <c r="R286">
        <f t="shared" si="38"/>
        <v>8.4575624709197434</v>
      </c>
      <c r="S286">
        <f t="shared" si="39"/>
        <v>-0.32865622091974345</v>
      </c>
    </row>
    <row r="287" spans="1:19" x14ac:dyDescent="0.2">
      <c r="A287">
        <v>-100.639999389648</v>
      </c>
      <c r="B287">
        <v>-8.2421875</v>
      </c>
      <c r="C287">
        <v>8.2421875</v>
      </c>
      <c r="D287">
        <v>-1</v>
      </c>
      <c r="E287">
        <v>-3137.1435546875</v>
      </c>
      <c r="F287">
        <v>8.3359375</v>
      </c>
      <c r="G287">
        <v>8.3359375</v>
      </c>
      <c r="H287">
        <v>1</v>
      </c>
      <c r="I287">
        <v>3445.7138671875</v>
      </c>
      <c r="J287">
        <v>21.703431999999999</v>
      </c>
      <c r="K287">
        <f t="shared" si="34"/>
        <v>2.0037999999999556E-2</v>
      </c>
      <c r="L287">
        <f t="shared" si="35"/>
        <v>7.0203361163875204</v>
      </c>
      <c r="M287">
        <f t="shared" si="32"/>
        <v>7.0203361163875204</v>
      </c>
      <c r="N287">
        <f t="shared" si="36"/>
        <v>6.256102556918326</v>
      </c>
      <c r="O287">
        <f t="shared" si="33"/>
        <v>8.2890625</v>
      </c>
      <c r="P287">
        <f t="shared" si="37"/>
        <v>1.1807216011568022</v>
      </c>
      <c r="R287">
        <f t="shared" si="38"/>
        <v>8.6113321352528018</v>
      </c>
      <c r="S287">
        <f t="shared" si="39"/>
        <v>-0.32226963525280183</v>
      </c>
    </row>
    <row r="288" spans="1:19" x14ac:dyDescent="0.2">
      <c r="A288">
        <v>-92.449996948242102</v>
      </c>
      <c r="B288">
        <v>-8.1484375</v>
      </c>
      <c r="C288">
        <v>8.1484375</v>
      </c>
      <c r="D288">
        <v>-1</v>
      </c>
      <c r="E288">
        <v>-3120.00048828125</v>
      </c>
      <c r="F288">
        <v>8.296875</v>
      </c>
      <c r="G288">
        <v>8.296875</v>
      </c>
      <c r="H288">
        <v>1</v>
      </c>
      <c r="I288">
        <v>3457.14208984375</v>
      </c>
      <c r="J288">
        <v>21.723448999999999</v>
      </c>
      <c r="K288">
        <f t="shared" si="34"/>
        <v>2.0016999999999285E-2</v>
      </c>
      <c r="L288">
        <f t="shared" si="35"/>
        <v>7.1410555202533725</v>
      </c>
      <c r="M288">
        <f t="shared" si="32"/>
        <v>7.1410555202533725</v>
      </c>
      <c r="N288">
        <f t="shared" si="36"/>
        <v>6.030843975913295</v>
      </c>
      <c r="O288">
        <f t="shared" si="33"/>
        <v>8.22265625</v>
      </c>
      <c r="P288">
        <f t="shared" si="37"/>
        <v>1.151462305072269</v>
      </c>
      <c r="R288">
        <f t="shared" si="38"/>
        <v>8.7594097863259393</v>
      </c>
      <c r="S288">
        <f t="shared" si="39"/>
        <v>-0.53675353632593925</v>
      </c>
    </row>
    <row r="289" spans="1:19" x14ac:dyDescent="0.2">
      <c r="A289">
        <v>-84.059997558593693</v>
      </c>
      <c r="B289">
        <v>-8.3125</v>
      </c>
      <c r="C289">
        <v>8.3125</v>
      </c>
      <c r="D289">
        <v>-1</v>
      </c>
      <c r="E289">
        <v>-3120.00048828125</v>
      </c>
      <c r="F289">
        <v>8.515625</v>
      </c>
      <c r="G289">
        <v>8.515625</v>
      </c>
      <c r="H289">
        <v>1</v>
      </c>
      <c r="I289">
        <v>3457.14208984375</v>
      </c>
      <c r="J289">
        <v>21.743438000000001</v>
      </c>
      <c r="K289">
        <f t="shared" si="34"/>
        <v>1.9989000000002477E-2</v>
      </c>
      <c r="L289">
        <f t="shared" si="35"/>
        <v>7.3256848061264357</v>
      </c>
      <c r="M289">
        <f t="shared" si="32"/>
        <v>7.3256848061264357</v>
      </c>
      <c r="N289">
        <f t="shared" si="36"/>
        <v>9.2365443930682005</v>
      </c>
      <c r="O289">
        <f t="shared" si="33"/>
        <v>8.4140625</v>
      </c>
      <c r="P289">
        <f t="shared" si="37"/>
        <v>1.1485700958582548</v>
      </c>
      <c r="R289">
        <f t="shared" si="38"/>
        <v>8.9858810088128767</v>
      </c>
      <c r="S289">
        <f t="shared" si="39"/>
        <v>-0.57181850881287666</v>
      </c>
    </row>
    <row r="290" spans="1:19" x14ac:dyDescent="0.2">
      <c r="A290">
        <v>-75.550003051757798</v>
      </c>
      <c r="B290">
        <v>-8.390625</v>
      </c>
      <c r="C290">
        <v>8.390625</v>
      </c>
      <c r="D290">
        <v>-1</v>
      </c>
      <c r="E290">
        <v>-3074.2861328125</v>
      </c>
      <c r="F290">
        <v>8.5</v>
      </c>
      <c r="G290">
        <v>8.5</v>
      </c>
      <c r="H290">
        <v>1</v>
      </c>
      <c r="I290">
        <v>3434.28515625</v>
      </c>
      <c r="J290">
        <v>21.76342</v>
      </c>
      <c r="K290">
        <f t="shared" si="34"/>
        <v>1.9981999999998834E-2</v>
      </c>
      <c r="L290">
        <f t="shared" si="35"/>
        <v>7.4330609283818534</v>
      </c>
      <c r="M290">
        <f t="shared" si="32"/>
        <v>7.4330609283818534</v>
      </c>
      <c r="N290">
        <f t="shared" si="36"/>
        <v>5.3736423909230293</v>
      </c>
      <c r="O290">
        <f t="shared" si="33"/>
        <v>8.4453125</v>
      </c>
      <c r="P290">
        <f t="shared" si="37"/>
        <v>1.136182332066328</v>
      </c>
      <c r="R290">
        <f t="shared" si="38"/>
        <v>9.1175914336141197</v>
      </c>
      <c r="S290">
        <f t="shared" si="39"/>
        <v>-0.67227893361411972</v>
      </c>
    </row>
    <row r="291" spans="1:19" x14ac:dyDescent="0.2">
      <c r="A291">
        <v>-67.040000915527301</v>
      </c>
      <c r="B291">
        <v>-8.5859375</v>
      </c>
      <c r="C291">
        <v>8.5859375</v>
      </c>
      <c r="D291">
        <v>-1</v>
      </c>
      <c r="E291">
        <v>-3074.28564453125</v>
      </c>
      <c r="F291">
        <v>8.71875</v>
      </c>
      <c r="G291">
        <v>8.71875</v>
      </c>
      <c r="H291">
        <v>1</v>
      </c>
      <c r="I291">
        <v>3434.28564453125</v>
      </c>
      <c r="J291">
        <v>21.783398999999999</v>
      </c>
      <c r="K291">
        <f t="shared" si="34"/>
        <v>1.9978999999999303E-2</v>
      </c>
      <c r="L291">
        <f t="shared" si="35"/>
        <v>7.4341837243594968</v>
      </c>
      <c r="M291">
        <f t="shared" si="32"/>
        <v>7.4341837243594968</v>
      </c>
      <c r="N291">
        <f t="shared" si="36"/>
        <v>5.6198807630184672E-2</v>
      </c>
      <c r="O291">
        <f t="shared" si="33"/>
        <v>8.65234375</v>
      </c>
      <c r="P291">
        <f t="shared" si="37"/>
        <v>1.163859284463064</v>
      </c>
      <c r="R291">
        <f t="shared" si="38"/>
        <v>9.1189686852048304</v>
      </c>
      <c r="S291">
        <f t="shared" si="39"/>
        <v>-0.46662493520483039</v>
      </c>
    </row>
    <row r="292" spans="1:19" x14ac:dyDescent="0.2">
      <c r="A292">
        <v>-58.740001678466797</v>
      </c>
      <c r="B292">
        <v>-8.5546875</v>
      </c>
      <c r="C292">
        <v>8.5546875</v>
      </c>
      <c r="D292">
        <v>-1</v>
      </c>
      <c r="E292">
        <v>-3074.28564453125</v>
      </c>
      <c r="F292">
        <v>8.7109375</v>
      </c>
      <c r="G292">
        <v>8.7109375</v>
      </c>
      <c r="H292">
        <v>1</v>
      </c>
      <c r="I292">
        <v>3434.28564453125</v>
      </c>
      <c r="J292">
        <v>21.803519999999999</v>
      </c>
      <c r="K292">
        <f t="shared" si="34"/>
        <v>2.0120999999999611E-2</v>
      </c>
      <c r="L292">
        <f t="shared" si="35"/>
        <v>7.1995584016562795</v>
      </c>
      <c r="M292">
        <f t="shared" si="32"/>
        <v>7.1995584016562795</v>
      </c>
      <c r="N292">
        <f t="shared" si="36"/>
        <v>-11.660718786502752</v>
      </c>
      <c r="O292">
        <f t="shared" si="33"/>
        <v>8.6328125</v>
      </c>
      <c r="P292">
        <f t="shared" si="37"/>
        <v>1.1990752791190633</v>
      </c>
      <c r="R292">
        <f t="shared" si="38"/>
        <v>8.8311709861143299</v>
      </c>
      <c r="S292">
        <f t="shared" si="39"/>
        <v>-0.19835848611432993</v>
      </c>
    </row>
    <row r="293" spans="1:19" x14ac:dyDescent="0.2">
      <c r="A293">
        <v>-50.560001373291001</v>
      </c>
      <c r="B293">
        <v>-8.3359375</v>
      </c>
      <c r="C293">
        <v>8.3359375</v>
      </c>
      <c r="D293">
        <v>-1</v>
      </c>
      <c r="E293">
        <v>-3125.71435546875</v>
      </c>
      <c r="F293">
        <v>8.4140625</v>
      </c>
      <c r="G293">
        <v>8.4140625</v>
      </c>
      <c r="H293">
        <v>1</v>
      </c>
      <c r="I293">
        <v>3468.5712890625</v>
      </c>
      <c r="J293">
        <v>21.823466</v>
      </c>
      <c r="K293">
        <f t="shared" si="34"/>
        <v>1.9946000000000907E-2</v>
      </c>
      <c r="L293">
        <f t="shared" si="35"/>
        <v>7.1577227584203316</v>
      </c>
      <c r="M293">
        <f t="shared" si="32"/>
        <v>7.1577227584203316</v>
      </c>
      <c r="N293">
        <f t="shared" si="36"/>
        <v>-2.0974452640101275</v>
      </c>
      <c r="O293">
        <f t="shared" si="33"/>
        <v>8.375</v>
      </c>
      <c r="P293">
        <f t="shared" si="37"/>
        <v>1.1700648771493232</v>
      </c>
      <c r="R293">
        <f t="shared" si="38"/>
        <v>8.7798542666547394</v>
      </c>
      <c r="S293">
        <f t="shared" si="39"/>
        <v>-0.40485426665473945</v>
      </c>
    </row>
    <row r="294" spans="1:19" x14ac:dyDescent="0.2">
      <c r="A294">
        <v>-42.490001678466797</v>
      </c>
      <c r="B294">
        <v>-8.4375</v>
      </c>
      <c r="C294">
        <v>8.4375</v>
      </c>
      <c r="D294">
        <v>-1</v>
      </c>
      <c r="E294">
        <v>-3125.71435546875</v>
      </c>
      <c r="F294">
        <v>8.6796875</v>
      </c>
      <c r="G294">
        <v>8.6796875</v>
      </c>
      <c r="H294">
        <v>1</v>
      </c>
      <c r="I294">
        <v>3468.5712890625</v>
      </c>
      <c r="J294">
        <v>21.843444999999999</v>
      </c>
      <c r="K294">
        <f t="shared" si="34"/>
        <v>1.9978999999999303E-2</v>
      </c>
      <c r="L294">
        <f t="shared" si="35"/>
        <v>7.0498055613206336</v>
      </c>
      <c r="M294">
        <f t="shared" si="32"/>
        <v>7.0498055613206336</v>
      </c>
      <c r="N294">
        <f t="shared" si="36"/>
        <v>-5.4015314630212572</v>
      </c>
      <c r="O294">
        <f t="shared" si="33"/>
        <v>8.55859375</v>
      </c>
      <c r="P294">
        <f t="shared" si="37"/>
        <v>1.2140184116505941</v>
      </c>
      <c r="R294">
        <f t="shared" si="38"/>
        <v>8.6474801449710554</v>
      </c>
      <c r="S294">
        <f t="shared" si="39"/>
        <v>-8.8886394971055438E-2</v>
      </c>
    </row>
    <row r="295" spans="1:19" x14ac:dyDescent="0.2">
      <c r="A295">
        <v>-34.610000610351499</v>
      </c>
      <c r="B295">
        <v>-8.734375</v>
      </c>
      <c r="C295">
        <v>8.734375</v>
      </c>
      <c r="D295">
        <v>-1</v>
      </c>
      <c r="E295">
        <v>-3148.572265625</v>
      </c>
      <c r="F295">
        <v>8.921875</v>
      </c>
      <c r="G295">
        <v>8.921875</v>
      </c>
      <c r="H295">
        <v>1</v>
      </c>
      <c r="I295">
        <v>3485.71435546875</v>
      </c>
      <c r="J295">
        <v>21.863403000000002</v>
      </c>
      <c r="K295">
        <f t="shared" si="34"/>
        <v>1.9958000000002585E-2</v>
      </c>
      <c r="L295">
        <f t="shared" si="35"/>
        <v>6.891069430767816</v>
      </c>
      <c r="M295">
        <f t="shared" si="32"/>
        <v>6.891069430767816</v>
      </c>
      <c r="N295">
        <f t="shared" si="36"/>
        <v>-7.9535088963221314</v>
      </c>
      <c r="O295">
        <f t="shared" si="33"/>
        <v>8.828125</v>
      </c>
      <c r="P295">
        <f t="shared" si="37"/>
        <v>1.2810965103012109</v>
      </c>
      <c r="R295">
        <f t="shared" si="38"/>
        <v>8.4527701596664553</v>
      </c>
      <c r="S295">
        <f t="shared" si="39"/>
        <v>0.37535484033354471</v>
      </c>
    </row>
    <row r="296" spans="1:19" x14ac:dyDescent="0.2">
      <c r="A296">
        <v>-26.829999923706001</v>
      </c>
      <c r="B296">
        <v>-8.7578125</v>
      </c>
      <c r="C296">
        <v>8.7578125</v>
      </c>
      <c r="D296">
        <v>-1</v>
      </c>
      <c r="E296">
        <v>-3211.4287109375</v>
      </c>
      <c r="F296">
        <v>8.8046875</v>
      </c>
      <c r="G296">
        <v>8.8046875</v>
      </c>
      <c r="H296">
        <v>1</v>
      </c>
      <c r="I296">
        <v>3542.85717773437</v>
      </c>
      <c r="J296">
        <v>21.883472000000001</v>
      </c>
      <c r="K296">
        <f t="shared" si="34"/>
        <v>2.0068999999999448E-2</v>
      </c>
      <c r="L296">
        <f t="shared" si="35"/>
        <v>6.7659887283565343</v>
      </c>
      <c r="M296">
        <f t="shared" si="32"/>
        <v>6.7659887283565343</v>
      </c>
      <c r="N296">
        <f t="shared" si="36"/>
        <v>-6.232532882120938</v>
      </c>
      <c r="O296">
        <f t="shared" si="33"/>
        <v>8.78125</v>
      </c>
      <c r="P296">
        <f t="shared" si="37"/>
        <v>1.2978517039494055</v>
      </c>
      <c r="R296">
        <f t="shared" si="38"/>
        <v>8.2993428230949249</v>
      </c>
      <c r="S296">
        <f t="shared" si="39"/>
        <v>0.48190717690507512</v>
      </c>
    </row>
    <row r="297" spans="1:19" x14ac:dyDescent="0.2">
      <c r="A297">
        <v>-19.040000915527301</v>
      </c>
      <c r="B297">
        <v>-7.8828125</v>
      </c>
      <c r="C297">
        <v>7.8828125</v>
      </c>
      <c r="D297">
        <v>-1</v>
      </c>
      <c r="E297">
        <v>-3240.00024414062</v>
      </c>
      <c r="F297">
        <v>8.1640625</v>
      </c>
      <c r="G297">
        <v>8.1640625</v>
      </c>
      <c r="H297">
        <v>1</v>
      </c>
      <c r="I297">
        <v>3542.85717773437</v>
      </c>
      <c r="J297">
        <v>21.903506</v>
      </c>
      <c r="K297">
        <f t="shared" si="34"/>
        <v>2.0033999999998997E-2</v>
      </c>
      <c r="L297">
        <f t="shared" si="35"/>
        <v>6.7865194878615274</v>
      </c>
      <c r="M297">
        <f t="shared" si="32"/>
        <v>6.7865194878615274</v>
      </c>
      <c r="N297">
        <f t="shared" si="36"/>
        <v>1.0247958223517064</v>
      </c>
      <c r="O297">
        <f t="shared" si="33"/>
        <v>8.0234375</v>
      </c>
      <c r="P297">
        <f t="shared" si="37"/>
        <v>1.1822610270774059</v>
      </c>
      <c r="R297">
        <f t="shared" si="38"/>
        <v>8.3245264020796679</v>
      </c>
      <c r="S297">
        <f t="shared" si="39"/>
        <v>-0.30108890207966788</v>
      </c>
    </row>
    <row r="298" spans="1:19" x14ac:dyDescent="0.2">
      <c r="A298">
        <v>-11.2299995422363</v>
      </c>
      <c r="B298">
        <v>-8.4296875</v>
      </c>
      <c r="C298">
        <v>8.4296875</v>
      </c>
      <c r="D298">
        <v>-1</v>
      </c>
      <c r="E298">
        <v>-3240.00024414062</v>
      </c>
      <c r="F298">
        <v>8.6328125</v>
      </c>
      <c r="G298">
        <v>8.6328125</v>
      </c>
      <c r="H298">
        <v>1</v>
      </c>
      <c r="I298">
        <v>3571.4287109375</v>
      </c>
      <c r="J298">
        <v>21.923431999999998</v>
      </c>
      <c r="K298">
        <f t="shared" si="34"/>
        <v>1.9925999999998112E-2</v>
      </c>
      <c r="L298">
        <f t="shared" si="35"/>
        <v>6.8408229724590797</v>
      </c>
      <c r="M298">
        <f t="shared" si="32"/>
        <v>6.8408229724590797</v>
      </c>
      <c r="N298">
        <f t="shared" si="36"/>
        <v>2.7252576833061046</v>
      </c>
      <c r="O298">
        <f t="shared" si="33"/>
        <v>8.53125</v>
      </c>
      <c r="P298">
        <f t="shared" si="37"/>
        <v>1.2471087227876707</v>
      </c>
      <c r="R298">
        <f t="shared" si="38"/>
        <v>8.3911365093763166</v>
      </c>
      <c r="S298">
        <f t="shared" si="39"/>
        <v>0.14011349062368339</v>
      </c>
    </row>
    <row r="299" spans="1:19" x14ac:dyDescent="0.2">
      <c r="A299">
        <v>-5.4099998474120996</v>
      </c>
      <c r="B299">
        <v>-8.6640625</v>
      </c>
      <c r="C299">
        <v>8.6640625</v>
      </c>
      <c r="D299">
        <v>-1</v>
      </c>
      <c r="E299">
        <v>-3262.85717773437</v>
      </c>
      <c r="F299">
        <v>8.921875</v>
      </c>
      <c r="G299">
        <v>8.921875</v>
      </c>
      <c r="H299">
        <v>1</v>
      </c>
      <c r="I299">
        <v>3611.4287109375</v>
      </c>
      <c r="J299">
        <v>21.943487999999999</v>
      </c>
      <c r="K299">
        <f t="shared" si="34"/>
        <v>2.0056000000000296E-2</v>
      </c>
      <c r="L299">
        <f t="shared" si="35"/>
        <v>5.0647266224444536</v>
      </c>
      <c r="M299">
        <f t="shared" si="32"/>
        <v>5.0647266224444536</v>
      </c>
      <c r="N299">
        <f t="shared" si="36"/>
        <v>-88.556858297497001</v>
      </c>
      <c r="O299">
        <f t="shared" si="33"/>
        <v>8.79296875</v>
      </c>
      <c r="P299">
        <f t="shared" si="37"/>
        <v>1.7361191245809309</v>
      </c>
      <c r="R299">
        <f t="shared" si="38"/>
        <v>6.2125292004635444</v>
      </c>
      <c r="S299">
        <f t="shared" si="39"/>
        <v>2.5804395495364556</v>
      </c>
    </row>
    <row r="300" spans="1:19" x14ac:dyDescent="0.2">
      <c r="A300">
        <v>-355.95001220703102</v>
      </c>
      <c r="B300">
        <v>-8.3828125</v>
      </c>
      <c r="C300">
        <v>8.3828125</v>
      </c>
      <c r="D300">
        <v>-1</v>
      </c>
      <c r="E300">
        <v>-3262.85717773437</v>
      </c>
      <c r="F300">
        <v>8.5546875</v>
      </c>
      <c r="G300">
        <v>8.5546875</v>
      </c>
      <c r="H300">
        <v>1</v>
      </c>
      <c r="I300">
        <v>3611.4287109375</v>
      </c>
      <c r="J300">
        <v>21.963436999999999</v>
      </c>
      <c r="K300">
        <f t="shared" si="34"/>
        <v>1.9949000000000439E-2</v>
      </c>
      <c r="L300">
        <f t="shared" si="35"/>
        <v>-306.68591787341887</v>
      </c>
      <c r="M300">
        <f t="shared" si="32"/>
        <v>-306.68591787341887</v>
      </c>
      <c r="N300">
        <f t="shared" si="36"/>
        <v>-15627.382049017817</v>
      </c>
      <c r="O300">
        <f t="shared" si="33"/>
        <v>8.46875</v>
      </c>
      <c r="P300">
        <f t="shared" si="37"/>
        <v>-2.7613755658306361E-2</v>
      </c>
      <c r="R300">
        <f t="shared" si="38"/>
        <v>-376.18915337231022</v>
      </c>
      <c r="S300">
        <f t="shared" si="39"/>
        <v>384.65790337231022</v>
      </c>
    </row>
    <row r="301" spans="1:19" x14ac:dyDescent="0.2">
      <c r="A301">
        <v>-348.45999145507801</v>
      </c>
      <c r="B301">
        <v>-8.3984375</v>
      </c>
      <c r="C301">
        <v>8.3984375</v>
      </c>
      <c r="D301">
        <v>-1</v>
      </c>
      <c r="E301">
        <v>-3291.42822265625</v>
      </c>
      <c r="F301">
        <v>8.390625</v>
      </c>
      <c r="G301">
        <v>8.390625</v>
      </c>
      <c r="H301">
        <v>1</v>
      </c>
      <c r="I301">
        <v>3651.42822265625</v>
      </c>
      <c r="J301">
        <v>21.983440999999999</v>
      </c>
      <c r="K301">
        <f t="shared" si="34"/>
        <v>2.0004000000000133E-2</v>
      </c>
      <c r="L301">
        <f t="shared" si="35"/>
        <v>6.5349691643811632</v>
      </c>
      <c r="M301">
        <f t="shared" si="32"/>
        <v>6.5349691643811632</v>
      </c>
      <c r="N301">
        <f t="shared" si="36"/>
        <v>15657.91276933603</v>
      </c>
      <c r="O301">
        <f t="shared" si="33"/>
        <v>8.39453125</v>
      </c>
      <c r="P301">
        <f t="shared" si="37"/>
        <v>1.2845556021525513</v>
      </c>
      <c r="R301">
        <f t="shared" si="38"/>
        <v>8.0159680441453247</v>
      </c>
      <c r="S301">
        <f t="shared" si="39"/>
        <v>0.37856320585467529</v>
      </c>
    </row>
    <row r="302" spans="1:19" x14ac:dyDescent="0.2">
      <c r="A302">
        <v>-341.05999755859301</v>
      </c>
      <c r="B302">
        <v>-8.296875</v>
      </c>
      <c r="C302">
        <v>8.296875</v>
      </c>
      <c r="D302">
        <v>-1</v>
      </c>
      <c r="E302">
        <v>-3308.5712890625</v>
      </c>
      <c r="F302">
        <v>8.1953125</v>
      </c>
      <c r="G302">
        <v>8.1953125</v>
      </c>
      <c r="H302">
        <v>1</v>
      </c>
      <c r="I302">
        <v>3634.28564453125</v>
      </c>
      <c r="J302">
        <v>22.003603999999999</v>
      </c>
      <c r="K302">
        <f t="shared" si="34"/>
        <v>2.0163000000000153E-2</v>
      </c>
      <c r="L302">
        <f t="shared" si="35"/>
        <v>6.4055080157291693</v>
      </c>
      <c r="M302">
        <f t="shared" si="32"/>
        <v>6.4055080157291693</v>
      </c>
      <c r="N302">
        <f t="shared" si="36"/>
        <v>-6.4207284953624404</v>
      </c>
      <c r="O302">
        <f t="shared" si="33"/>
        <v>8.24609375</v>
      </c>
      <c r="P302">
        <f t="shared" si="37"/>
        <v>1.2873442246502766</v>
      </c>
      <c r="R302">
        <f t="shared" si="38"/>
        <v>7.8571675349999994</v>
      </c>
      <c r="S302">
        <f t="shared" si="39"/>
        <v>0.38892621500000057</v>
      </c>
    </row>
    <row r="303" spans="1:19" x14ac:dyDescent="0.2">
      <c r="A303">
        <v>-333.77999877929602</v>
      </c>
      <c r="B303">
        <v>-8.4140625</v>
      </c>
      <c r="C303">
        <v>8.4140625</v>
      </c>
      <c r="D303">
        <v>-1</v>
      </c>
      <c r="E303">
        <v>-3308.5712890625</v>
      </c>
      <c r="F303">
        <v>8.328125</v>
      </c>
      <c r="G303">
        <v>8.328125</v>
      </c>
      <c r="H303">
        <v>1</v>
      </c>
      <c r="I303">
        <v>3634.28564453125</v>
      </c>
      <c r="J303">
        <v>22.023425</v>
      </c>
      <c r="K303">
        <f t="shared" si="34"/>
        <v>1.9821000000000311E-2</v>
      </c>
      <c r="L303">
        <f t="shared" si="35"/>
        <v>6.4103702255132422</v>
      </c>
      <c r="M303">
        <f t="shared" si="32"/>
        <v>6.4103702255132422</v>
      </c>
      <c r="N303">
        <f t="shared" si="36"/>
        <v>0.24530597770409404</v>
      </c>
      <c r="O303">
        <f t="shared" si="33"/>
        <v>8.37109375</v>
      </c>
      <c r="P303">
        <f t="shared" si="37"/>
        <v>1.305867439088477</v>
      </c>
      <c r="R303">
        <f t="shared" si="38"/>
        <v>7.8631316516274348</v>
      </c>
      <c r="S303">
        <f t="shared" si="39"/>
        <v>0.50796209837256523</v>
      </c>
    </row>
    <row r="304" spans="1:19" x14ac:dyDescent="0.2">
      <c r="A304">
        <v>-326.57000732421801</v>
      </c>
      <c r="B304">
        <v>-8.1171875</v>
      </c>
      <c r="C304">
        <v>8.1171875</v>
      </c>
      <c r="D304">
        <v>-1</v>
      </c>
      <c r="E304">
        <v>-3314.28515625</v>
      </c>
      <c r="F304">
        <v>8.0625</v>
      </c>
      <c r="G304">
        <v>8.0625</v>
      </c>
      <c r="H304">
        <v>1</v>
      </c>
      <c r="I304">
        <v>3605.7138671875</v>
      </c>
      <c r="J304">
        <v>22.043438999999999</v>
      </c>
      <c r="K304">
        <f t="shared" si="34"/>
        <v>2.0013999999999754E-2</v>
      </c>
      <c r="L304">
        <f t="shared" si="35"/>
        <v>6.2875032443174845</v>
      </c>
      <c r="M304">
        <f t="shared" si="32"/>
        <v>6.2875032443174845</v>
      </c>
      <c r="N304">
        <f t="shared" si="36"/>
        <v>-6.1390517235814519</v>
      </c>
      <c r="O304">
        <f t="shared" si="33"/>
        <v>8.08984375</v>
      </c>
      <c r="P304">
        <f t="shared" si="37"/>
        <v>1.2866544056754856</v>
      </c>
      <c r="R304">
        <f t="shared" si="38"/>
        <v>7.7124197247351116</v>
      </c>
      <c r="S304">
        <f t="shared" si="39"/>
        <v>0.37742402526488839</v>
      </c>
    </row>
    <row r="305" spans="1:19" x14ac:dyDescent="0.2">
      <c r="A305">
        <v>-319.27999877929602</v>
      </c>
      <c r="B305">
        <v>-8.1796875</v>
      </c>
      <c r="C305">
        <v>8.1796875</v>
      </c>
      <c r="D305">
        <v>-1</v>
      </c>
      <c r="E305">
        <v>-3297.14306640625</v>
      </c>
      <c r="F305">
        <v>8.1953125</v>
      </c>
      <c r="G305">
        <v>8.1953125</v>
      </c>
      <c r="H305">
        <v>1</v>
      </c>
      <c r="I305">
        <v>3605.7138671875</v>
      </c>
      <c r="J305">
        <v>22.063438999999999</v>
      </c>
      <c r="K305">
        <f t="shared" si="34"/>
        <v>1.9999999999999574E-2</v>
      </c>
      <c r="L305">
        <f t="shared" si="35"/>
        <v>6.3617325803706075</v>
      </c>
      <c r="M305">
        <f t="shared" si="32"/>
        <v>6.3617325803706075</v>
      </c>
      <c r="N305">
        <f t="shared" si="36"/>
        <v>3.7114668026562283</v>
      </c>
      <c r="O305">
        <f t="shared" si="33"/>
        <v>8.1875</v>
      </c>
      <c r="P305">
        <f t="shared" si="37"/>
        <v>1.2869921670808475</v>
      </c>
      <c r="R305">
        <f t="shared" si="38"/>
        <v>7.8034714146165438</v>
      </c>
      <c r="S305">
        <f t="shared" si="39"/>
        <v>0.38402858538345619</v>
      </c>
    </row>
    <row r="306" spans="1:19" x14ac:dyDescent="0.2">
      <c r="A306">
        <v>-311.92999267578102</v>
      </c>
      <c r="B306">
        <v>-7.9296875</v>
      </c>
      <c r="C306">
        <v>7.9296875</v>
      </c>
      <c r="D306">
        <v>-1</v>
      </c>
      <c r="E306">
        <v>-3297.14306640625</v>
      </c>
      <c r="F306">
        <v>7.9453125</v>
      </c>
      <c r="G306">
        <v>7.9453125</v>
      </c>
      <c r="H306">
        <v>1</v>
      </c>
      <c r="I306">
        <v>3542.857421875</v>
      </c>
      <c r="J306">
        <v>22.083517000000001</v>
      </c>
      <c r="K306">
        <f t="shared" si="34"/>
        <v>2.0078000000001595E-2</v>
      </c>
      <c r="L306">
        <f t="shared" si="35"/>
        <v>6.3891725544379945</v>
      </c>
      <c r="M306">
        <f t="shared" si="32"/>
        <v>6.3891725544379945</v>
      </c>
      <c r="N306">
        <f t="shared" si="36"/>
        <v>1.3666686954569571</v>
      </c>
      <c r="O306">
        <f t="shared" si="33"/>
        <v>7.9375</v>
      </c>
      <c r="P306">
        <f t="shared" si="37"/>
        <v>1.2423361448403079</v>
      </c>
      <c r="R306">
        <f t="shared" si="38"/>
        <v>7.8371300210649464</v>
      </c>
      <c r="S306">
        <f t="shared" si="39"/>
        <v>0.10036997893505362</v>
      </c>
    </row>
    <row r="307" spans="1:19" x14ac:dyDescent="0.2">
      <c r="A307">
        <v>-304.39999389648398</v>
      </c>
      <c r="B307">
        <v>-7.96875</v>
      </c>
      <c r="C307">
        <v>7.96875</v>
      </c>
      <c r="D307">
        <v>-1</v>
      </c>
      <c r="E307">
        <v>-3280</v>
      </c>
      <c r="F307">
        <v>8.140625</v>
      </c>
      <c r="G307">
        <v>8.140625</v>
      </c>
      <c r="H307">
        <v>1</v>
      </c>
      <c r="I307">
        <v>3508.5712890625</v>
      </c>
      <c r="J307">
        <v>22.103445000000001</v>
      </c>
      <c r="K307">
        <f t="shared" si="34"/>
        <v>1.9928000000000168E-2</v>
      </c>
      <c r="L307">
        <f t="shared" si="35"/>
        <v>6.5949052273126352</v>
      </c>
      <c r="M307">
        <f t="shared" si="32"/>
        <v>6.5949052273126352</v>
      </c>
      <c r="N307">
        <f t="shared" si="36"/>
        <v>10.323799321288588</v>
      </c>
      <c r="O307">
        <f t="shared" si="33"/>
        <v>8.0546875</v>
      </c>
      <c r="P307">
        <f t="shared" si="37"/>
        <v>1.2213500000942716</v>
      </c>
      <c r="R307">
        <f t="shared" si="38"/>
        <v>8.0894872227466923</v>
      </c>
      <c r="S307">
        <f t="shared" si="39"/>
        <v>-3.4799722746692296E-2</v>
      </c>
    </row>
    <row r="308" spans="1:19" x14ac:dyDescent="0.2">
      <c r="A308">
        <v>-296.75</v>
      </c>
      <c r="B308">
        <v>-7.796875</v>
      </c>
      <c r="C308">
        <v>7.796875</v>
      </c>
      <c r="D308">
        <v>-1</v>
      </c>
      <c r="E308">
        <v>-3280</v>
      </c>
      <c r="F308">
        <v>8.0078125</v>
      </c>
      <c r="G308">
        <v>8.0078125</v>
      </c>
      <c r="H308">
        <v>1</v>
      </c>
      <c r="I308">
        <v>3508.5712890625</v>
      </c>
      <c r="J308">
        <v>22.123469</v>
      </c>
      <c r="K308">
        <f t="shared" si="34"/>
        <v>2.0023999999999376E-2</v>
      </c>
      <c r="L308">
        <f t="shared" si="35"/>
        <v>6.6678776094246546</v>
      </c>
      <c r="M308">
        <f t="shared" si="32"/>
        <v>6.6678776094246546</v>
      </c>
      <c r="N308">
        <f t="shared" si="36"/>
        <v>3.6442460103886174</v>
      </c>
      <c r="O308">
        <f t="shared" si="33"/>
        <v>7.90234375</v>
      </c>
      <c r="P308">
        <f t="shared" si="37"/>
        <v>1.1851362926683746</v>
      </c>
      <c r="R308">
        <f t="shared" si="38"/>
        <v>8.1789970992895444</v>
      </c>
      <c r="S308">
        <f t="shared" si="39"/>
        <v>-0.27665334928954444</v>
      </c>
    </row>
    <row r="309" spans="1:19" x14ac:dyDescent="0.2">
      <c r="A309">
        <v>-288.829986572265</v>
      </c>
      <c r="B309">
        <v>-8.0234375</v>
      </c>
      <c r="C309">
        <v>8.0234375</v>
      </c>
      <c r="D309">
        <v>-1</v>
      </c>
      <c r="E309">
        <v>-3217.14306640625</v>
      </c>
      <c r="F309">
        <v>8.15625</v>
      </c>
      <c r="G309">
        <v>8.15625</v>
      </c>
      <c r="H309">
        <v>1</v>
      </c>
      <c r="I309">
        <v>3440.00024414062</v>
      </c>
      <c r="J309">
        <v>22.143436000000001</v>
      </c>
      <c r="K309">
        <f t="shared" si="34"/>
        <v>1.9967000000001178E-2</v>
      </c>
      <c r="L309">
        <f t="shared" si="35"/>
        <v>6.922938404173391</v>
      </c>
      <c r="M309">
        <f t="shared" si="32"/>
        <v>6.922938404173391</v>
      </c>
      <c r="N309">
        <f t="shared" si="36"/>
        <v>12.774117030536456</v>
      </c>
      <c r="O309">
        <f t="shared" si="33"/>
        <v>8.08984375</v>
      </c>
      <c r="P309">
        <f t="shared" si="37"/>
        <v>1.1685563669211845</v>
      </c>
      <c r="R309">
        <f t="shared" si="38"/>
        <v>8.4918614952172327</v>
      </c>
      <c r="S309">
        <f t="shared" si="39"/>
        <v>-0.40201774521723266</v>
      </c>
    </row>
    <row r="310" spans="1:19" x14ac:dyDescent="0.2">
      <c r="A310">
        <v>-280.75</v>
      </c>
      <c r="B310">
        <v>-8.484375</v>
      </c>
      <c r="C310">
        <v>8.484375</v>
      </c>
      <c r="D310">
        <v>-1</v>
      </c>
      <c r="E310">
        <v>-3171.42895507812</v>
      </c>
      <c r="F310">
        <v>8.4921875</v>
      </c>
      <c r="G310">
        <v>8.4921875</v>
      </c>
      <c r="H310">
        <v>1</v>
      </c>
      <c r="I310">
        <v>3417.14331054687</v>
      </c>
      <c r="J310">
        <v>22.16347</v>
      </c>
      <c r="K310">
        <f t="shared" si="34"/>
        <v>2.0033999999998997E-2</v>
      </c>
      <c r="L310">
        <f t="shared" si="35"/>
        <v>7.039151901914841</v>
      </c>
      <c r="M310">
        <f t="shared" si="32"/>
        <v>7.039151901914841</v>
      </c>
      <c r="N310">
        <f t="shared" si="36"/>
        <v>5.8008135041157916</v>
      </c>
      <c r="O310">
        <f t="shared" si="33"/>
        <v>8.48828125</v>
      </c>
      <c r="P310">
        <f t="shared" si="37"/>
        <v>1.2058670374325857</v>
      </c>
      <c r="R310">
        <f t="shared" si="38"/>
        <v>8.6344120812661007</v>
      </c>
      <c r="S310">
        <f t="shared" si="39"/>
        <v>-0.14613083126610071</v>
      </c>
    </row>
    <row r="311" spans="1:19" x14ac:dyDescent="0.2">
      <c r="A311">
        <v>-272.57000732421801</v>
      </c>
      <c r="B311">
        <v>-8.1484375</v>
      </c>
      <c r="C311">
        <v>8.1484375</v>
      </c>
      <c r="D311">
        <v>-1</v>
      </c>
      <c r="E311">
        <v>-3171.42895507812</v>
      </c>
      <c r="F311">
        <v>8.2734375</v>
      </c>
      <c r="G311">
        <v>8.2734375</v>
      </c>
      <c r="H311">
        <v>1</v>
      </c>
      <c r="I311">
        <v>3417.14331054687</v>
      </c>
      <c r="J311">
        <v>22.183444999999999</v>
      </c>
      <c r="K311">
        <f t="shared" si="34"/>
        <v>1.9974999999998744E-2</v>
      </c>
      <c r="L311">
        <f t="shared" si="35"/>
        <v>7.1473244045770068</v>
      </c>
      <c r="M311">
        <f t="shared" si="32"/>
        <v>7.1473244045770068</v>
      </c>
      <c r="N311">
        <f t="shared" si="36"/>
        <v>5.41539437607873</v>
      </c>
      <c r="O311">
        <f t="shared" si="33"/>
        <v>8.2109375</v>
      </c>
      <c r="P311">
        <f t="shared" si="37"/>
        <v>1.1488127633806402</v>
      </c>
      <c r="R311">
        <f t="shared" si="38"/>
        <v>8.7670993675843469</v>
      </c>
      <c r="S311">
        <f t="shared" si="39"/>
        <v>-0.55616186758434694</v>
      </c>
    </row>
    <row r="312" spans="1:19" x14ac:dyDescent="0.2">
      <c r="A312">
        <v>-264.27999877929602</v>
      </c>
      <c r="B312">
        <v>-8.2109375</v>
      </c>
      <c r="C312">
        <v>8.2109375</v>
      </c>
      <c r="D312">
        <v>-1</v>
      </c>
      <c r="E312">
        <v>-3188.57177734375</v>
      </c>
      <c r="F312">
        <v>8.2265625</v>
      </c>
      <c r="G312">
        <v>8.2265625</v>
      </c>
      <c r="H312">
        <v>1</v>
      </c>
      <c r="I312">
        <v>3394.28564453125</v>
      </c>
      <c r="J312">
        <v>22.203468000000001</v>
      </c>
      <c r="K312">
        <f t="shared" si="34"/>
        <v>2.00230000000019E-2</v>
      </c>
      <c r="L312">
        <f t="shared" si="35"/>
        <v>7.2260872060799484</v>
      </c>
      <c r="M312">
        <f t="shared" si="32"/>
        <v>7.2260872060799484</v>
      </c>
      <c r="N312">
        <f t="shared" si="36"/>
        <v>3.9336164162679967</v>
      </c>
      <c r="O312">
        <f t="shared" si="33"/>
        <v>8.21875</v>
      </c>
      <c r="P312">
        <f t="shared" si="37"/>
        <v>1.137372102717614</v>
      </c>
      <c r="R312">
        <f t="shared" si="38"/>
        <v>8.8637119274960554</v>
      </c>
      <c r="S312">
        <f t="shared" si="39"/>
        <v>-0.64496192749605541</v>
      </c>
    </row>
    <row r="313" spans="1:19" x14ac:dyDescent="0.2">
      <c r="A313">
        <v>-255.82000732421801</v>
      </c>
      <c r="B313">
        <v>-8.5</v>
      </c>
      <c r="C313">
        <v>8.5</v>
      </c>
      <c r="D313">
        <v>-1</v>
      </c>
      <c r="E313">
        <v>-3160.00048828125</v>
      </c>
      <c r="F313">
        <v>8.5390625</v>
      </c>
      <c r="G313">
        <v>8.5390625</v>
      </c>
      <c r="H313">
        <v>1</v>
      </c>
      <c r="I313">
        <v>3348.5712890625</v>
      </c>
      <c r="J313">
        <v>22.223471</v>
      </c>
      <c r="K313">
        <f t="shared" si="34"/>
        <v>2.0002999999999105E-2</v>
      </c>
      <c r="L313">
        <f t="shared" si="35"/>
        <v>7.3816280348799603</v>
      </c>
      <c r="M313">
        <f t="shared" si="32"/>
        <v>7.3816280348799603</v>
      </c>
      <c r="N313">
        <f t="shared" si="36"/>
        <v>7.7758750587421348</v>
      </c>
      <c r="O313">
        <f t="shared" si="33"/>
        <v>8.51953125</v>
      </c>
      <c r="P313">
        <f t="shared" si="37"/>
        <v>1.1541534211346298</v>
      </c>
      <c r="R313">
        <f t="shared" si="38"/>
        <v>9.0545024701686216</v>
      </c>
      <c r="S313">
        <f t="shared" si="39"/>
        <v>-0.53497122016862164</v>
      </c>
    </row>
    <row r="314" spans="1:19" x14ac:dyDescent="0.2">
      <c r="A314">
        <v>-247.33000183105401</v>
      </c>
      <c r="B314">
        <v>-8.640625</v>
      </c>
      <c r="C314">
        <v>8.640625</v>
      </c>
      <c r="D314">
        <v>-1</v>
      </c>
      <c r="E314">
        <v>-3160.00048828125</v>
      </c>
      <c r="F314">
        <v>8.734375</v>
      </c>
      <c r="G314">
        <v>8.734375</v>
      </c>
      <c r="H314">
        <v>1</v>
      </c>
      <c r="I314">
        <v>3348.5712890625</v>
      </c>
      <c r="J314">
        <v>22.243438000000001</v>
      </c>
      <c r="K314">
        <f t="shared" si="34"/>
        <v>1.9967000000001178E-2</v>
      </c>
      <c r="L314">
        <f t="shared" si="35"/>
        <v>7.4211724028701447</v>
      </c>
      <c r="M314">
        <f t="shared" si="32"/>
        <v>7.4211724028701447</v>
      </c>
      <c r="N314">
        <f t="shared" si="36"/>
        <v>1.9804862017419751</v>
      </c>
      <c r="O314">
        <f t="shared" si="33"/>
        <v>8.6875</v>
      </c>
      <c r="P314">
        <f t="shared" si="37"/>
        <v>1.170637134995018</v>
      </c>
      <c r="R314">
        <f t="shared" si="38"/>
        <v>9.1030086501002696</v>
      </c>
      <c r="S314">
        <f t="shared" si="39"/>
        <v>-0.41550865010026961</v>
      </c>
    </row>
    <row r="315" spans="1:19" x14ac:dyDescent="0.2">
      <c r="A315">
        <v>-238.97000122070301</v>
      </c>
      <c r="B315">
        <v>-8.3515625</v>
      </c>
      <c r="C315">
        <v>8.3515625</v>
      </c>
      <c r="D315">
        <v>-1</v>
      </c>
      <c r="E315">
        <v>-3177.14306640625</v>
      </c>
      <c r="F315">
        <v>8.40625</v>
      </c>
      <c r="G315">
        <v>8.40625</v>
      </c>
      <c r="H315">
        <v>1</v>
      </c>
      <c r="I315">
        <v>3382.85791015625</v>
      </c>
      <c r="J315">
        <v>22.263437</v>
      </c>
      <c r="K315">
        <f t="shared" si="34"/>
        <v>1.9998999999998546E-2</v>
      </c>
      <c r="L315">
        <f t="shared" si="35"/>
        <v>7.2958415980484368</v>
      </c>
      <c r="M315">
        <f t="shared" si="32"/>
        <v>7.2958415980484368</v>
      </c>
      <c r="N315">
        <f t="shared" si="36"/>
        <v>-6.2668535837650383</v>
      </c>
      <c r="O315">
        <f t="shared" si="33"/>
        <v>8.37890625</v>
      </c>
      <c r="P315">
        <f t="shared" si="37"/>
        <v>1.148449584245534</v>
      </c>
      <c r="R315">
        <f t="shared" si="38"/>
        <v>8.9492745312197002</v>
      </c>
      <c r="S315">
        <f t="shared" si="39"/>
        <v>-0.57036828121970018</v>
      </c>
    </row>
    <row r="316" spans="1:19" x14ac:dyDescent="0.2">
      <c r="A316">
        <v>-230.72000122070301</v>
      </c>
      <c r="B316">
        <v>-8.5234375</v>
      </c>
      <c r="C316">
        <v>8.5234375</v>
      </c>
      <c r="D316">
        <v>-1</v>
      </c>
      <c r="E316">
        <v>-3182.857421875</v>
      </c>
      <c r="F316">
        <v>8.3515625</v>
      </c>
      <c r="G316">
        <v>8.3515625</v>
      </c>
      <c r="H316">
        <v>1</v>
      </c>
      <c r="I316">
        <v>3405.71484375</v>
      </c>
      <c r="J316">
        <v>22.283435999999998</v>
      </c>
      <c r="K316">
        <f t="shared" si="34"/>
        <v>1.9998999999998546E-2</v>
      </c>
      <c r="L316">
        <f t="shared" si="35"/>
        <v>7.199843156635005</v>
      </c>
      <c r="M316">
        <f t="shared" si="32"/>
        <v>7.199843156635005</v>
      </c>
      <c r="N316">
        <f t="shared" si="36"/>
        <v>-4.8001620787758794</v>
      </c>
      <c r="O316">
        <f t="shared" si="33"/>
        <v>8.4375</v>
      </c>
      <c r="P316">
        <f t="shared" si="37"/>
        <v>1.1719005284475446</v>
      </c>
      <c r="R316">
        <f t="shared" si="38"/>
        <v>8.8315202741909005</v>
      </c>
      <c r="S316">
        <f t="shared" si="39"/>
        <v>-0.39402027419090047</v>
      </c>
    </row>
    <row r="317" spans="1:19" x14ac:dyDescent="0.2">
      <c r="A317">
        <v>-222.61000061035099</v>
      </c>
      <c r="B317">
        <v>-8.7265625</v>
      </c>
      <c r="C317">
        <v>8.7265625</v>
      </c>
      <c r="D317">
        <v>-1</v>
      </c>
      <c r="E317">
        <v>-3182.857421875</v>
      </c>
      <c r="F317">
        <v>8.78125</v>
      </c>
      <c r="G317">
        <v>8.78125</v>
      </c>
      <c r="H317">
        <v>1</v>
      </c>
      <c r="I317">
        <v>3405.71484375</v>
      </c>
      <c r="J317">
        <v>22.303453000000001</v>
      </c>
      <c r="K317">
        <f t="shared" si="34"/>
        <v>2.0017000000002838E-2</v>
      </c>
      <c r="L317">
        <f t="shared" si="35"/>
        <v>7.0713000444308225</v>
      </c>
      <c r="M317">
        <f t="shared" si="32"/>
        <v>7.0713000444308225</v>
      </c>
      <c r="N317">
        <f t="shared" si="36"/>
        <v>-6.4216971676157382</v>
      </c>
      <c r="O317">
        <f t="shared" si="33"/>
        <v>8.75390625</v>
      </c>
      <c r="P317">
        <f t="shared" si="37"/>
        <v>1.2379486367424553</v>
      </c>
      <c r="R317">
        <f t="shared" si="38"/>
        <v>8.6738458531178981</v>
      </c>
      <c r="S317">
        <f t="shared" si="39"/>
        <v>8.006039688210187E-2</v>
      </c>
    </row>
    <row r="318" spans="1:19" x14ac:dyDescent="0.2">
      <c r="A318">
        <v>-214.69999694824199</v>
      </c>
      <c r="B318">
        <v>-8.8671875</v>
      </c>
      <c r="C318">
        <v>8.8671875</v>
      </c>
      <c r="D318">
        <v>-1</v>
      </c>
      <c r="E318">
        <v>-3211.42822265625</v>
      </c>
      <c r="F318">
        <v>9.0390625</v>
      </c>
      <c r="G318">
        <v>9.0390625</v>
      </c>
      <c r="H318">
        <v>1</v>
      </c>
      <c r="I318">
        <v>3457.14306640625</v>
      </c>
      <c r="J318">
        <v>22.323467999999998</v>
      </c>
      <c r="K318">
        <f t="shared" si="34"/>
        <v>2.0014999999997229E-2</v>
      </c>
      <c r="L318">
        <f t="shared" si="35"/>
        <v>6.8976071820449958</v>
      </c>
      <c r="M318">
        <f t="shared" si="32"/>
        <v>6.8976071820449958</v>
      </c>
      <c r="N318">
        <f t="shared" si="36"/>
        <v>-8.6781345184037342</v>
      </c>
      <c r="O318">
        <f t="shared" si="33"/>
        <v>8.953125</v>
      </c>
      <c r="P318">
        <f t="shared" si="37"/>
        <v>1.298004476582209</v>
      </c>
      <c r="R318">
        <f t="shared" si="38"/>
        <v>8.4607895403246047</v>
      </c>
      <c r="S318">
        <f t="shared" si="39"/>
        <v>0.49233545967539527</v>
      </c>
    </row>
    <row r="319" spans="1:19" x14ac:dyDescent="0.2">
      <c r="A319">
        <v>-206.94999694824199</v>
      </c>
      <c r="B319">
        <v>-8.546875</v>
      </c>
      <c r="C319">
        <v>8.546875</v>
      </c>
      <c r="D319">
        <v>-1</v>
      </c>
      <c r="E319">
        <v>-3211.42822265625</v>
      </c>
      <c r="F319">
        <v>8.6796875</v>
      </c>
      <c r="G319">
        <v>8.6796875</v>
      </c>
      <c r="H319">
        <v>1</v>
      </c>
      <c r="I319">
        <v>3457.14306640625</v>
      </c>
      <c r="J319">
        <v>22.343505</v>
      </c>
      <c r="K319">
        <f t="shared" si="34"/>
        <v>2.0037000000002081E-2</v>
      </c>
      <c r="L319">
        <f t="shared" si="35"/>
        <v>6.7506621265432205</v>
      </c>
      <c r="M319">
        <f t="shared" si="32"/>
        <v>6.7506621265432205</v>
      </c>
      <c r="N319">
        <f t="shared" si="36"/>
        <v>-7.3336854569925647</v>
      </c>
      <c r="O319">
        <f t="shared" si="33"/>
        <v>8.61328125</v>
      </c>
      <c r="P319">
        <f t="shared" si="37"/>
        <v>1.2759165084167177</v>
      </c>
      <c r="R319">
        <f t="shared" si="38"/>
        <v>8.2805428031911585</v>
      </c>
      <c r="S319">
        <f t="shared" si="39"/>
        <v>0.33273844680884146</v>
      </c>
    </row>
    <row r="320" spans="1:19" x14ac:dyDescent="0.2">
      <c r="A320">
        <v>-199.24000549316401</v>
      </c>
      <c r="B320">
        <v>-8.0625</v>
      </c>
      <c r="C320">
        <v>8.0625</v>
      </c>
      <c r="D320">
        <v>-1</v>
      </c>
      <c r="E320">
        <v>-3268.57177734375</v>
      </c>
      <c r="F320">
        <v>8.1171875</v>
      </c>
      <c r="G320">
        <v>8.1171875</v>
      </c>
      <c r="H320">
        <v>1</v>
      </c>
      <c r="I320">
        <v>3537.1435546875</v>
      </c>
      <c r="J320">
        <v>22.363444000000001</v>
      </c>
      <c r="K320">
        <f t="shared" si="34"/>
        <v>1.9939000000000817E-2</v>
      </c>
      <c r="L320">
        <f t="shared" si="35"/>
        <v>6.7488207127606064</v>
      </c>
      <c r="M320">
        <f t="shared" si="32"/>
        <v>6.7488207127606064</v>
      </c>
      <c r="N320">
        <f t="shared" si="36"/>
        <v>-9.2352363840417201E-2</v>
      </c>
      <c r="O320">
        <f t="shared" si="33"/>
        <v>8.08984375</v>
      </c>
      <c r="P320">
        <f t="shared" si="37"/>
        <v>1.1987047951509218</v>
      </c>
      <c r="R320">
        <f t="shared" si="38"/>
        <v>8.2782840757716123</v>
      </c>
      <c r="S320">
        <f t="shared" si="39"/>
        <v>-0.18844032577161229</v>
      </c>
    </row>
    <row r="321" spans="1:19" x14ac:dyDescent="0.2">
      <c r="A321">
        <v>-191.52000427246</v>
      </c>
      <c r="B321">
        <v>-8.1484375</v>
      </c>
      <c r="C321">
        <v>8.1484375</v>
      </c>
      <c r="D321">
        <v>-1</v>
      </c>
      <c r="E321">
        <v>-3308.5712890625</v>
      </c>
      <c r="F321">
        <v>8.375</v>
      </c>
      <c r="G321">
        <v>8.375</v>
      </c>
      <c r="H321">
        <v>1</v>
      </c>
      <c r="I321">
        <v>3537.14331054687</v>
      </c>
      <c r="J321">
        <v>22.383759999999999</v>
      </c>
      <c r="K321">
        <f t="shared" si="34"/>
        <v>2.0315999999997558E-2</v>
      </c>
      <c r="L321">
        <f t="shared" si="35"/>
        <v>6.6321834789959748</v>
      </c>
      <c r="M321">
        <f t="shared" si="32"/>
        <v>6.6321834789959748</v>
      </c>
      <c r="N321">
        <f t="shared" si="36"/>
        <v>-5.7411514946173234</v>
      </c>
      <c r="O321">
        <f t="shared" si="33"/>
        <v>8.26171875</v>
      </c>
      <c r="P321">
        <f t="shared" si="37"/>
        <v>1.2457011746078406</v>
      </c>
      <c r="R321">
        <f t="shared" si="38"/>
        <v>8.1352137237780937</v>
      </c>
      <c r="S321">
        <f t="shared" si="39"/>
        <v>0.12650502622190629</v>
      </c>
    </row>
    <row r="322" spans="1:19" x14ac:dyDescent="0.2">
      <c r="A322">
        <v>-183.96000671386699</v>
      </c>
      <c r="B322">
        <v>-8.84375</v>
      </c>
      <c r="C322">
        <v>8.84375</v>
      </c>
      <c r="D322">
        <v>-1</v>
      </c>
      <c r="E322">
        <v>-3354.28564453125</v>
      </c>
      <c r="F322">
        <v>9.0234375</v>
      </c>
      <c r="G322">
        <v>9.0234375</v>
      </c>
      <c r="H322">
        <v>1</v>
      </c>
      <c r="I322">
        <v>3537.14331054687</v>
      </c>
      <c r="J322">
        <v>22.403417000000001</v>
      </c>
      <c r="K322">
        <f t="shared" si="34"/>
        <v>1.9657000000002256E-2</v>
      </c>
      <c r="L322">
        <f t="shared" si="35"/>
        <v>6.7124611507435636</v>
      </c>
      <c r="M322">
        <f t="shared" si="32"/>
        <v>6.7124611507435636</v>
      </c>
      <c r="N322">
        <f t="shared" si="36"/>
        <v>4.0839228645052454</v>
      </c>
      <c r="O322">
        <f t="shared" si="33"/>
        <v>8.93359375</v>
      </c>
      <c r="P322">
        <f t="shared" si="37"/>
        <v>1.3308969019523329</v>
      </c>
      <c r="R322">
        <f t="shared" si="38"/>
        <v>8.2336844640678066</v>
      </c>
      <c r="S322">
        <f t="shared" si="39"/>
        <v>0.69990928593219337</v>
      </c>
    </row>
    <row r="323" spans="1:19" x14ac:dyDescent="0.2">
      <c r="A323">
        <v>-176.52999877929599</v>
      </c>
      <c r="B323">
        <v>-8.546875</v>
      </c>
      <c r="C323">
        <v>8.546875</v>
      </c>
      <c r="D323">
        <v>-1</v>
      </c>
      <c r="E323">
        <v>-3354.28564453125</v>
      </c>
      <c r="F323">
        <v>8.6953125</v>
      </c>
      <c r="G323">
        <v>8.6953125</v>
      </c>
      <c r="H323">
        <v>1</v>
      </c>
      <c r="I323">
        <v>3571.4287109375</v>
      </c>
      <c r="J323">
        <v>22.423458</v>
      </c>
      <c r="K323">
        <f t="shared" si="34"/>
        <v>2.0040999999999087E-2</v>
      </c>
      <c r="L323">
        <f t="shared" si="35"/>
        <v>6.4706402827989082</v>
      </c>
      <c r="M323">
        <f t="shared" ref="M323:M386" si="40">L323</f>
        <v>6.4706402827989082</v>
      </c>
      <c r="N323">
        <f t="shared" si="36"/>
        <v>-12.066307466926123</v>
      </c>
      <c r="O323">
        <f t="shared" ref="O323:O386" si="41">(ABS(B323)+ABS(F323))/2</f>
        <v>8.62109375</v>
      </c>
      <c r="P323">
        <f t="shared" si="37"/>
        <v>1.3323401353213382</v>
      </c>
      <c r="R323">
        <f t="shared" si="38"/>
        <v>7.9370605166409023</v>
      </c>
      <c r="S323">
        <f t="shared" si="39"/>
        <v>0.68403323335909771</v>
      </c>
    </row>
    <row r="324" spans="1:19" x14ac:dyDescent="0.2">
      <c r="A324">
        <v>-169.14999389648401</v>
      </c>
      <c r="B324">
        <v>-7.9140625</v>
      </c>
      <c r="C324">
        <v>7.9140625</v>
      </c>
      <c r="D324">
        <v>-1</v>
      </c>
      <c r="E324">
        <v>-3382.85693359375</v>
      </c>
      <c r="F324">
        <v>8.0625</v>
      </c>
      <c r="G324">
        <v>8.0625</v>
      </c>
      <c r="H324">
        <v>1</v>
      </c>
      <c r="I324">
        <v>3594.28662109375</v>
      </c>
      <c r="J324">
        <v>22.443452000000001</v>
      </c>
      <c r="K324">
        <f t="shared" ref="K324:K387" si="42">J324-J323</f>
        <v>1.9994000000000511E-2</v>
      </c>
      <c r="L324">
        <f t="shared" ref="L324:L387" si="43">(RADIANS(A324)-RADIANS(A323))/K324</f>
        <v>6.4422018614746595</v>
      </c>
      <c r="M324">
        <f t="shared" si="40"/>
        <v>6.4422018614746595</v>
      </c>
      <c r="N324">
        <f t="shared" ref="N324:N387" si="44">(M324-M323)/K324</f>
        <v>-1.4223477705435661</v>
      </c>
      <c r="O324">
        <f t="shared" si="41"/>
        <v>7.98828125</v>
      </c>
      <c r="P324">
        <f t="shared" ref="P324:P387" si="45">O324/M324</f>
        <v>1.2399923848662875</v>
      </c>
      <c r="R324">
        <f t="shared" ref="R324:R387" si="46">$Q$2*M324</f>
        <v>7.9021771880701071</v>
      </c>
      <c r="S324">
        <f t="shared" ref="S324:S387" si="47">O324-R324</f>
        <v>8.610406192989295E-2</v>
      </c>
    </row>
    <row r="325" spans="1:19" x14ac:dyDescent="0.2">
      <c r="A325">
        <v>-161.75</v>
      </c>
      <c r="B325">
        <v>-8.1484375</v>
      </c>
      <c r="C325">
        <v>8.1484375</v>
      </c>
      <c r="D325">
        <v>-1</v>
      </c>
      <c r="E325">
        <v>-3382.85693359375</v>
      </c>
      <c r="F325">
        <v>8.3203125</v>
      </c>
      <c r="G325">
        <v>8.3203125</v>
      </c>
      <c r="H325">
        <v>1</v>
      </c>
      <c r="I325">
        <v>3594.28662109375</v>
      </c>
      <c r="J325">
        <v>22.463393</v>
      </c>
      <c r="K325">
        <f t="shared" si="42"/>
        <v>1.994099999999932E-2</v>
      </c>
      <c r="L325">
        <f t="shared" si="43"/>
        <v>6.4768195236514927</v>
      </c>
      <c r="M325">
        <f t="shared" si="40"/>
        <v>6.4768195236514927</v>
      </c>
      <c r="N325">
        <f t="shared" si="44"/>
        <v>1.736004321590414</v>
      </c>
      <c r="O325">
        <f t="shared" si="41"/>
        <v>8.234375</v>
      </c>
      <c r="P325">
        <f t="shared" si="45"/>
        <v>1.2713608847568498</v>
      </c>
      <c r="R325">
        <f t="shared" si="46"/>
        <v>7.9446401388189791</v>
      </c>
      <c r="S325">
        <f t="shared" si="47"/>
        <v>0.28973486118102088</v>
      </c>
    </row>
    <row r="326" spans="1:19" x14ac:dyDescent="0.2">
      <c r="A326">
        <v>-154.49000549316401</v>
      </c>
      <c r="B326">
        <v>-8.2109375</v>
      </c>
      <c r="C326">
        <v>8.2109375</v>
      </c>
      <c r="D326">
        <v>-1</v>
      </c>
      <c r="E326">
        <v>-3360</v>
      </c>
      <c r="F326">
        <v>8.3359375</v>
      </c>
      <c r="G326">
        <v>8.3359375</v>
      </c>
      <c r="H326">
        <v>1</v>
      </c>
      <c r="I326">
        <v>3594.28662109375</v>
      </c>
      <c r="J326">
        <v>22.483526999999999</v>
      </c>
      <c r="K326">
        <f t="shared" si="42"/>
        <v>2.0133999999998764E-2</v>
      </c>
      <c r="L326">
        <f t="shared" si="43"/>
        <v>6.2933747800237398</v>
      </c>
      <c r="M326">
        <f t="shared" si="40"/>
        <v>6.2933747800237398</v>
      </c>
      <c r="N326">
        <f t="shared" si="44"/>
        <v>-9.1111921936904796</v>
      </c>
      <c r="O326">
        <f t="shared" si="41"/>
        <v>8.2734375</v>
      </c>
      <c r="P326">
        <f t="shared" si="45"/>
        <v>1.314626538095478</v>
      </c>
      <c r="R326">
        <f t="shared" si="46"/>
        <v>7.7196219075469195</v>
      </c>
      <c r="S326">
        <f t="shared" si="47"/>
        <v>0.55381559245308054</v>
      </c>
    </row>
    <row r="327" spans="1:19" x14ac:dyDescent="0.2">
      <c r="A327">
        <v>-147.28999328613199</v>
      </c>
      <c r="B327">
        <v>-7.9921875</v>
      </c>
      <c r="C327">
        <v>7.9921875</v>
      </c>
      <c r="D327">
        <v>-1</v>
      </c>
      <c r="E327">
        <v>-3325.71435546875</v>
      </c>
      <c r="F327">
        <v>8.078125</v>
      </c>
      <c r="G327">
        <v>8.078125</v>
      </c>
      <c r="H327">
        <v>1</v>
      </c>
      <c r="I327">
        <v>3571.4287109375</v>
      </c>
      <c r="J327">
        <v>22.503568999999999</v>
      </c>
      <c r="K327">
        <f t="shared" si="42"/>
        <v>2.0042000000000115E-2</v>
      </c>
      <c r="L327">
        <f t="shared" si="43"/>
        <v>6.2700288991364053</v>
      </c>
      <c r="M327">
        <f t="shared" si="40"/>
        <v>6.2700288991364053</v>
      </c>
      <c r="N327">
        <f t="shared" si="44"/>
        <v>-1.1648478638526318</v>
      </c>
      <c r="O327">
        <f t="shared" si="41"/>
        <v>8.03515625</v>
      </c>
      <c r="P327">
        <f t="shared" si="45"/>
        <v>1.2815182161451779</v>
      </c>
      <c r="R327">
        <f t="shared" si="46"/>
        <v>7.6909852253456776</v>
      </c>
      <c r="S327">
        <f t="shared" si="47"/>
        <v>0.34417102465432237</v>
      </c>
    </row>
    <row r="328" spans="1:19" x14ac:dyDescent="0.2">
      <c r="A328">
        <v>-139.94000244140599</v>
      </c>
      <c r="B328">
        <v>-7.8828125</v>
      </c>
      <c r="C328">
        <v>7.8828125</v>
      </c>
      <c r="D328">
        <v>-1</v>
      </c>
      <c r="E328">
        <v>-3325.71435546875</v>
      </c>
      <c r="F328">
        <v>8.0703125</v>
      </c>
      <c r="G328">
        <v>8.0703125</v>
      </c>
      <c r="H328">
        <v>1</v>
      </c>
      <c r="I328">
        <v>3571.4287109375</v>
      </c>
      <c r="J328">
        <v>22.523454999999998</v>
      </c>
      <c r="K328">
        <f t="shared" si="42"/>
        <v>1.9885999999999626E-2</v>
      </c>
      <c r="L328">
        <f t="shared" si="43"/>
        <v>6.4508468385753988</v>
      </c>
      <c r="M328">
        <f t="shared" si="40"/>
        <v>6.4508468385753988</v>
      </c>
      <c r="N328">
        <f t="shared" si="44"/>
        <v>9.0927255073416919</v>
      </c>
      <c r="O328">
        <f t="shared" si="41"/>
        <v>7.9765625</v>
      </c>
      <c r="P328">
        <f t="shared" si="45"/>
        <v>1.2365140111994257</v>
      </c>
      <c r="R328">
        <f t="shared" si="46"/>
        <v>7.9127813483100056</v>
      </c>
      <c r="S328">
        <f t="shared" si="47"/>
        <v>6.3781151689994431E-2</v>
      </c>
    </row>
    <row r="329" spans="1:19" x14ac:dyDescent="0.2">
      <c r="A329">
        <v>-132.49000549316401</v>
      </c>
      <c r="B329">
        <v>-8.0234375</v>
      </c>
      <c r="C329">
        <v>8.0234375</v>
      </c>
      <c r="D329">
        <v>-1</v>
      </c>
      <c r="E329">
        <v>-3268.57177734375</v>
      </c>
      <c r="F329">
        <v>8.0546875</v>
      </c>
      <c r="G329">
        <v>8.0546875</v>
      </c>
      <c r="H329">
        <v>1</v>
      </c>
      <c r="I329">
        <v>3548.572265625</v>
      </c>
      <c r="J329">
        <v>22.543801999999999</v>
      </c>
      <c r="K329">
        <f t="shared" si="42"/>
        <v>2.0347000000001003E-2</v>
      </c>
      <c r="L329">
        <f t="shared" si="43"/>
        <v>6.3904740753106433</v>
      </c>
      <c r="M329">
        <f t="shared" si="40"/>
        <v>6.3904740753106433</v>
      </c>
      <c r="N329">
        <f t="shared" si="44"/>
        <v>-2.9671579724162047</v>
      </c>
      <c r="O329">
        <f t="shared" si="41"/>
        <v>8.0390625</v>
      </c>
      <c r="P329">
        <f t="shared" si="45"/>
        <v>1.2579759193544993</v>
      </c>
      <c r="R329">
        <f t="shared" si="46"/>
        <v>7.8387265013943113</v>
      </c>
      <c r="S329">
        <f t="shared" si="47"/>
        <v>0.20033599860568874</v>
      </c>
    </row>
    <row r="330" spans="1:19" x14ac:dyDescent="0.2">
      <c r="A330">
        <v>-124.879997253417</v>
      </c>
      <c r="B330">
        <v>-7.9375</v>
      </c>
      <c r="C330">
        <v>7.9375</v>
      </c>
      <c r="D330">
        <v>-1</v>
      </c>
      <c r="E330">
        <v>-3211.4287109375</v>
      </c>
      <c r="F330">
        <v>8.0390625</v>
      </c>
      <c r="G330">
        <v>8.0390625</v>
      </c>
      <c r="H330">
        <v>1</v>
      </c>
      <c r="I330">
        <v>3548.572265625</v>
      </c>
      <c r="J330">
        <v>22.563399</v>
      </c>
      <c r="K330">
        <f t="shared" si="42"/>
        <v>1.9597000000000975E-2</v>
      </c>
      <c r="L330">
        <f t="shared" si="43"/>
        <v>6.7775526808938356</v>
      </c>
      <c r="M330">
        <f t="shared" si="40"/>
        <v>6.7775526808938356</v>
      </c>
      <c r="N330">
        <f t="shared" si="44"/>
        <v>19.751931702973568</v>
      </c>
      <c r="O330">
        <f t="shared" si="41"/>
        <v>7.98828125</v>
      </c>
      <c r="P330">
        <f t="shared" si="45"/>
        <v>1.1786380167164545</v>
      </c>
      <c r="R330">
        <f t="shared" si="46"/>
        <v>8.3135274767132259</v>
      </c>
      <c r="S330">
        <f t="shared" si="47"/>
        <v>-0.32524622671322589</v>
      </c>
    </row>
    <row r="331" spans="1:19" x14ac:dyDescent="0.2">
      <c r="A331">
        <v>-117.169998168945</v>
      </c>
      <c r="B331">
        <v>-7.8828125</v>
      </c>
      <c r="C331">
        <v>7.8828125</v>
      </c>
      <c r="D331">
        <v>-1</v>
      </c>
      <c r="E331">
        <v>-3211.4287109375</v>
      </c>
      <c r="F331">
        <v>8.015625</v>
      </c>
      <c r="G331">
        <v>8.015625</v>
      </c>
      <c r="H331">
        <v>1</v>
      </c>
      <c r="I331">
        <v>3497.14306640625</v>
      </c>
      <c r="J331">
        <v>22.583407000000001</v>
      </c>
      <c r="K331">
        <f t="shared" si="42"/>
        <v>2.0008000000000692E-2</v>
      </c>
      <c r="L331">
        <f t="shared" si="43"/>
        <v>6.7255532461905503</v>
      </c>
      <c r="M331">
        <f t="shared" si="40"/>
        <v>6.7255532461905503</v>
      </c>
      <c r="N331">
        <f t="shared" si="44"/>
        <v>-2.5989321622992541</v>
      </c>
      <c r="O331">
        <f t="shared" si="41"/>
        <v>7.94921875</v>
      </c>
      <c r="P331">
        <f t="shared" si="45"/>
        <v>1.1819427278347028</v>
      </c>
      <c r="R331">
        <f t="shared" si="46"/>
        <v>8.2497435786702074</v>
      </c>
      <c r="S331">
        <f t="shared" si="47"/>
        <v>-0.30052482867020736</v>
      </c>
    </row>
    <row r="332" spans="1:19" x14ac:dyDescent="0.2">
      <c r="A332">
        <v>-109.389999389648</v>
      </c>
      <c r="B332">
        <v>-8.078125</v>
      </c>
      <c r="C332">
        <v>8.078125</v>
      </c>
      <c r="D332">
        <v>-1</v>
      </c>
      <c r="E332">
        <v>-3137.14404296875</v>
      </c>
      <c r="F332">
        <v>8.140625</v>
      </c>
      <c r="G332">
        <v>8.140625</v>
      </c>
      <c r="H332">
        <v>1</v>
      </c>
      <c r="I332">
        <v>3422.857421875</v>
      </c>
      <c r="J332">
        <v>22.603491999999999</v>
      </c>
      <c r="K332">
        <f t="shared" si="42"/>
        <v>2.0084999999998132E-2</v>
      </c>
      <c r="L332">
        <f t="shared" si="43"/>
        <v>6.7605971869497044</v>
      </c>
      <c r="M332">
        <f t="shared" si="40"/>
        <v>6.7605971869497044</v>
      </c>
      <c r="N332">
        <f t="shared" si="44"/>
        <v>1.7447817156662846</v>
      </c>
      <c r="O332">
        <f t="shared" si="41"/>
        <v>8.109375</v>
      </c>
      <c r="P332">
        <f t="shared" si="45"/>
        <v>1.1995057205381063</v>
      </c>
      <c r="R332">
        <f t="shared" si="46"/>
        <v>8.2927294141348042</v>
      </c>
      <c r="S332">
        <f t="shared" si="47"/>
        <v>-0.18335441413480424</v>
      </c>
    </row>
    <row r="333" spans="1:19" x14ac:dyDescent="0.2">
      <c r="A333">
        <v>-101.480003356933</v>
      </c>
      <c r="B333">
        <v>-8.2578125</v>
      </c>
      <c r="C333">
        <v>8.2578125</v>
      </c>
      <c r="D333">
        <v>-1</v>
      </c>
      <c r="E333">
        <v>-3137.14404296875</v>
      </c>
      <c r="F333">
        <v>8.390625</v>
      </c>
      <c r="G333">
        <v>8.390625</v>
      </c>
      <c r="H333">
        <v>1</v>
      </c>
      <c r="I333">
        <v>3422.857421875</v>
      </c>
      <c r="J333">
        <v>22.623411000000001</v>
      </c>
      <c r="K333">
        <f t="shared" si="42"/>
        <v>1.9919000000001574E-2</v>
      </c>
      <c r="L333">
        <f t="shared" si="43"/>
        <v>6.930843646295239</v>
      </c>
      <c r="M333">
        <f t="shared" si="40"/>
        <v>6.930843646295239</v>
      </c>
      <c r="N333">
        <f t="shared" si="44"/>
        <v>8.5469380664451613</v>
      </c>
      <c r="O333">
        <f t="shared" si="41"/>
        <v>8.32421875</v>
      </c>
      <c r="P333">
        <f t="shared" si="45"/>
        <v>1.2010397542944957</v>
      </c>
      <c r="R333">
        <f t="shared" si="46"/>
        <v>8.5015582767376952</v>
      </c>
      <c r="S333">
        <f t="shared" si="47"/>
        <v>-0.17733952673769515</v>
      </c>
    </row>
    <row r="334" spans="1:19" x14ac:dyDescent="0.2">
      <c r="A334">
        <v>-93.410003662109304</v>
      </c>
      <c r="B334">
        <v>-8.0234375</v>
      </c>
      <c r="C334">
        <v>8.0234375</v>
      </c>
      <c r="D334">
        <v>-1</v>
      </c>
      <c r="E334">
        <v>-3108.57177734375</v>
      </c>
      <c r="F334">
        <v>8.0859375</v>
      </c>
      <c r="G334">
        <v>8.0859375</v>
      </c>
      <c r="H334">
        <v>1</v>
      </c>
      <c r="I334">
        <v>3440.00024414062</v>
      </c>
      <c r="J334">
        <v>22.643453000000001</v>
      </c>
      <c r="K334">
        <f t="shared" si="42"/>
        <v>2.0042000000000115E-2</v>
      </c>
      <c r="L334">
        <f t="shared" si="43"/>
        <v>7.0276452105383855</v>
      </c>
      <c r="M334">
        <f t="shared" si="40"/>
        <v>7.0276452105383855</v>
      </c>
      <c r="N334">
        <f t="shared" si="44"/>
        <v>4.8299353479266545</v>
      </c>
      <c r="O334">
        <f t="shared" si="41"/>
        <v>8.0546875</v>
      </c>
      <c r="P334">
        <f t="shared" si="45"/>
        <v>1.1461431615701803</v>
      </c>
      <c r="R334">
        <f t="shared" si="46"/>
        <v>8.6202976657199279</v>
      </c>
      <c r="S334">
        <f t="shared" si="47"/>
        <v>-0.56561016571992795</v>
      </c>
    </row>
    <row r="335" spans="1:19" x14ac:dyDescent="0.2">
      <c r="A335">
        <v>-85.169998168945298</v>
      </c>
      <c r="B335">
        <v>-8.2265625</v>
      </c>
      <c r="C335">
        <v>8.2265625</v>
      </c>
      <c r="D335">
        <v>-1</v>
      </c>
      <c r="E335">
        <v>-3068.57202148437</v>
      </c>
      <c r="F335">
        <v>8.3828125</v>
      </c>
      <c r="G335">
        <v>8.3828125</v>
      </c>
      <c r="H335">
        <v>1</v>
      </c>
      <c r="I335">
        <v>3411.4287109375</v>
      </c>
      <c r="J335">
        <v>22.66338</v>
      </c>
      <c r="K335">
        <f t="shared" si="42"/>
        <v>1.992699999999914E-2</v>
      </c>
      <c r="L335">
        <f t="shared" si="43"/>
        <v>7.2171037405599003</v>
      </c>
      <c r="M335">
        <f t="shared" si="40"/>
        <v>7.2171037405599003</v>
      </c>
      <c r="N335">
        <f t="shared" si="44"/>
        <v>9.5076293481970691</v>
      </c>
      <c r="O335">
        <f t="shared" si="41"/>
        <v>8.3046875</v>
      </c>
      <c r="P335">
        <f t="shared" si="45"/>
        <v>1.1506953202470838</v>
      </c>
      <c r="R335">
        <f t="shared" si="46"/>
        <v>8.8526925683035298</v>
      </c>
      <c r="S335">
        <f t="shared" si="47"/>
        <v>-0.5480050683035298</v>
      </c>
    </row>
    <row r="336" spans="1:19" x14ac:dyDescent="0.2">
      <c r="A336">
        <v>-76.720001220703097</v>
      </c>
      <c r="B336">
        <v>-8.40625</v>
      </c>
      <c r="C336">
        <v>8.40625</v>
      </c>
      <c r="D336">
        <v>-1</v>
      </c>
      <c r="E336">
        <v>-3068.57202148437</v>
      </c>
      <c r="F336">
        <v>8.4453125</v>
      </c>
      <c r="G336">
        <v>8.4453125</v>
      </c>
      <c r="H336">
        <v>1</v>
      </c>
      <c r="I336">
        <v>3411.4287109375</v>
      </c>
      <c r="J336">
        <v>22.683479999999999</v>
      </c>
      <c r="K336">
        <f t="shared" si="42"/>
        <v>2.0099999999999341E-2</v>
      </c>
      <c r="L336">
        <f t="shared" si="43"/>
        <v>7.3373267925524486</v>
      </c>
      <c r="M336">
        <f t="shared" si="40"/>
        <v>7.3373267925524486</v>
      </c>
      <c r="N336">
        <f t="shared" si="44"/>
        <v>5.9812463677886658</v>
      </c>
      <c r="O336">
        <f t="shared" si="41"/>
        <v>8.42578125</v>
      </c>
      <c r="P336">
        <f t="shared" si="45"/>
        <v>1.1483448247871906</v>
      </c>
      <c r="R336">
        <f t="shared" si="46"/>
        <v>9.000161380887155</v>
      </c>
      <c r="S336">
        <f t="shared" si="47"/>
        <v>-0.574380130887155</v>
      </c>
    </row>
    <row r="337" spans="1:19" x14ac:dyDescent="0.2">
      <c r="A337">
        <v>-68.370002746582003</v>
      </c>
      <c r="B337">
        <v>-8.390625</v>
      </c>
      <c r="C337">
        <v>8.390625</v>
      </c>
      <c r="D337">
        <v>-1</v>
      </c>
      <c r="E337">
        <v>-3034.2861328125</v>
      </c>
      <c r="F337">
        <v>8.53125</v>
      </c>
      <c r="G337">
        <v>8.53125</v>
      </c>
      <c r="H337">
        <v>1</v>
      </c>
      <c r="I337">
        <v>3405.71435546875</v>
      </c>
      <c r="J337">
        <v>22.703436</v>
      </c>
      <c r="K337">
        <f t="shared" si="42"/>
        <v>1.9956000000000529E-2</v>
      </c>
      <c r="L337">
        <f t="shared" si="43"/>
        <v>7.3028144873677983</v>
      </c>
      <c r="M337">
        <f t="shared" si="40"/>
        <v>7.3028144873677983</v>
      </c>
      <c r="N337">
        <f t="shared" si="44"/>
        <v>-1.7294199831955002</v>
      </c>
      <c r="O337">
        <f t="shared" si="41"/>
        <v>8.4609375</v>
      </c>
      <c r="P337">
        <f t="shared" si="45"/>
        <v>1.1585858458592218</v>
      </c>
      <c r="R337">
        <f t="shared" si="46"/>
        <v>8.9578276638441086</v>
      </c>
      <c r="S337">
        <f t="shared" si="47"/>
        <v>-0.49689016384410856</v>
      </c>
    </row>
    <row r="338" spans="1:19" x14ac:dyDescent="0.2">
      <c r="A338">
        <v>-60.159999847412102</v>
      </c>
      <c r="B338">
        <v>-8.3984375</v>
      </c>
      <c r="C338">
        <v>8.3984375</v>
      </c>
      <c r="D338">
        <v>-1</v>
      </c>
      <c r="E338">
        <v>-3068.5712890625</v>
      </c>
      <c r="F338">
        <v>8.609375</v>
      </c>
      <c r="G338">
        <v>8.609375</v>
      </c>
      <c r="H338">
        <v>1</v>
      </c>
      <c r="I338">
        <v>3422.85791015625</v>
      </c>
      <c r="J338">
        <v>22.723490000000002</v>
      </c>
      <c r="K338">
        <f t="shared" si="42"/>
        <v>2.0054000000001793E-2</v>
      </c>
      <c r="L338">
        <f t="shared" si="43"/>
        <v>7.1452868349846401</v>
      </c>
      <c r="M338">
        <f t="shared" si="40"/>
        <v>7.1452868349846401</v>
      </c>
      <c r="N338">
        <f t="shared" si="44"/>
        <v>-7.8551736503013885</v>
      </c>
      <c r="O338">
        <f t="shared" si="41"/>
        <v>8.50390625</v>
      </c>
      <c r="P338">
        <f t="shared" si="45"/>
        <v>1.1901420399756815</v>
      </c>
      <c r="R338">
        <f t="shared" si="46"/>
        <v>8.7646000301996878</v>
      </c>
      <c r="S338">
        <f t="shared" si="47"/>
        <v>-0.26069378019968781</v>
      </c>
    </row>
    <row r="339" spans="1:19" x14ac:dyDescent="0.2">
      <c r="A339">
        <v>-52.020000457763601</v>
      </c>
      <c r="B339">
        <v>-8.3828125</v>
      </c>
      <c r="C339">
        <v>8.3828125</v>
      </c>
      <c r="D339">
        <v>-1</v>
      </c>
      <c r="E339">
        <v>-3068.5712890625</v>
      </c>
      <c r="F339">
        <v>8.484375</v>
      </c>
      <c r="G339">
        <v>8.484375</v>
      </c>
      <c r="H339">
        <v>1</v>
      </c>
      <c r="I339">
        <v>3422.85791015625</v>
      </c>
      <c r="J339">
        <v>22.74342</v>
      </c>
      <c r="K339">
        <f t="shared" si="42"/>
        <v>1.9929999999998671E-2</v>
      </c>
      <c r="L339">
        <f t="shared" si="43"/>
        <v>7.12843905969416</v>
      </c>
      <c r="M339">
        <f t="shared" si="40"/>
        <v>7.12843905969416</v>
      </c>
      <c r="N339">
        <f t="shared" si="44"/>
        <v>-0.84534748070653376</v>
      </c>
      <c r="O339">
        <f t="shared" si="41"/>
        <v>8.43359375</v>
      </c>
      <c r="P339">
        <f t="shared" si="45"/>
        <v>1.1830912320883102</v>
      </c>
      <c r="R339">
        <f t="shared" si="46"/>
        <v>8.7439340982042424</v>
      </c>
      <c r="S339">
        <f t="shared" si="47"/>
        <v>-0.31034034820424239</v>
      </c>
    </row>
    <row r="340" spans="1:19" x14ac:dyDescent="0.2">
      <c r="A340">
        <v>-44.040000915527301</v>
      </c>
      <c r="B340">
        <v>-8.5</v>
      </c>
      <c r="C340">
        <v>8.5</v>
      </c>
      <c r="D340">
        <v>-1</v>
      </c>
      <c r="E340">
        <v>-3102.85693359375</v>
      </c>
      <c r="F340">
        <v>8.4921875</v>
      </c>
      <c r="G340">
        <v>8.4921875</v>
      </c>
      <c r="H340">
        <v>1</v>
      </c>
      <c r="I340">
        <v>3440.0009765625</v>
      </c>
      <c r="J340">
        <v>22.763406</v>
      </c>
      <c r="K340">
        <f t="shared" si="42"/>
        <v>1.9985999999999393E-2</v>
      </c>
      <c r="L340">
        <f t="shared" si="43"/>
        <v>6.9687414349878853</v>
      </c>
      <c r="M340">
        <f t="shared" si="40"/>
        <v>6.9687414349878853</v>
      </c>
      <c r="N340">
        <f t="shared" si="44"/>
        <v>-7.9904745675112343</v>
      </c>
      <c r="O340">
        <f t="shared" si="41"/>
        <v>8.49609375</v>
      </c>
      <c r="P340">
        <f t="shared" si="45"/>
        <v>1.2191719020229037</v>
      </c>
      <c r="R340">
        <f t="shared" si="46"/>
        <v>8.5480447184427035</v>
      </c>
      <c r="S340">
        <f t="shared" si="47"/>
        <v>-5.1950968442703527E-2</v>
      </c>
    </row>
    <row r="341" spans="1:19" x14ac:dyDescent="0.2">
      <c r="A341">
        <v>-34.220001220703097</v>
      </c>
      <c r="B341">
        <v>-8.6640625</v>
      </c>
      <c r="C341">
        <v>8.6640625</v>
      </c>
      <c r="D341">
        <v>-1</v>
      </c>
      <c r="E341">
        <v>-3154.28564453125</v>
      </c>
      <c r="F341">
        <v>8.6953125</v>
      </c>
      <c r="G341">
        <v>8.6953125</v>
      </c>
      <c r="H341">
        <v>1</v>
      </c>
      <c r="I341">
        <v>3480.00048828125</v>
      </c>
      <c r="J341">
        <v>22.785201000000001</v>
      </c>
      <c r="K341">
        <f t="shared" si="42"/>
        <v>2.1795000000000897E-2</v>
      </c>
      <c r="L341">
        <f t="shared" si="43"/>
        <v>7.8637911089476358</v>
      </c>
      <c r="M341">
        <f t="shared" si="40"/>
        <v>7.8637911089476358</v>
      </c>
      <c r="N341">
        <f t="shared" si="44"/>
        <v>41.066743471425262</v>
      </c>
      <c r="O341">
        <f t="shared" si="41"/>
        <v>8.6796875</v>
      </c>
      <c r="P341">
        <f t="shared" si="45"/>
        <v>1.1037535686984379</v>
      </c>
      <c r="R341">
        <f t="shared" si="46"/>
        <v>9.6459365988649832</v>
      </c>
      <c r="S341">
        <f t="shared" si="47"/>
        <v>-0.96624909886498322</v>
      </c>
    </row>
    <row r="342" spans="1:19" x14ac:dyDescent="0.2">
      <c r="A342">
        <v>-28.350000381469702</v>
      </c>
      <c r="B342">
        <v>-8.390625</v>
      </c>
      <c r="C342">
        <v>8.390625</v>
      </c>
      <c r="D342">
        <v>-1</v>
      </c>
      <c r="E342">
        <v>-3154.28564453125</v>
      </c>
      <c r="F342">
        <v>8.5</v>
      </c>
      <c r="G342">
        <v>8.5</v>
      </c>
      <c r="H342">
        <v>1</v>
      </c>
      <c r="I342">
        <v>3480.00048828125</v>
      </c>
      <c r="J342">
        <v>22.803380000000001</v>
      </c>
      <c r="K342">
        <f t="shared" si="42"/>
        <v>1.8178999999999945E-2</v>
      </c>
      <c r="L342">
        <f t="shared" si="43"/>
        <v>5.6356698244927319</v>
      </c>
      <c r="M342">
        <f t="shared" si="40"/>
        <v>5.6356698244927319</v>
      </c>
      <c r="N342">
        <f t="shared" si="44"/>
        <v>-122.56566832361024</v>
      </c>
      <c r="O342">
        <f t="shared" si="41"/>
        <v>8.4453125</v>
      </c>
      <c r="P342">
        <f t="shared" si="45"/>
        <v>1.4985463597062598</v>
      </c>
      <c r="R342">
        <f t="shared" si="46"/>
        <v>6.9128634097794963</v>
      </c>
      <c r="S342">
        <f t="shared" si="47"/>
        <v>1.5324490902205037</v>
      </c>
    </row>
    <row r="343" spans="1:19" x14ac:dyDescent="0.2">
      <c r="A343">
        <v>-20.569999694824201</v>
      </c>
      <c r="B343">
        <v>-7.9609375</v>
      </c>
      <c r="C343">
        <v>7.9609375</v>
      </c>
      <c r="D343">
        <v>-1</v>
      </c>
      <c r="E343">
        <v>-3205.7138671875</v>
      </c>
      <c r="F343">
        <v>8.234375</v>
      </c>
      <c r="G343">
        <v>8.234375</v>
      </c>
      <c r="H343">
        <v>1</v>
      </c>
      <c r="I343">
        <v>3525.71484375</v>
      </c>
      <c r="J343">
        <v>22.823429000000001</v>
      </c>
      <c r="K343">
        <f t="shared" si="42"/>
        <v>2.0049000000000206E-2</v>
      </c>
      <c r="L343">
        <f t="shared" si="43"/>
        <v>6.7727381809258453</v>
      </c>
      <c r="M343">
        <f t="shared" si="40"/>
        <v>6.7727381809258453</v>
      </c>
      <c r="N343">
        <f t="shared" si="44"/>
        <v>56.714467376582462</v>
      </c>
      <c r="O343">
        <f t="shared" si="41"/>
        <v>8.09765625</v>
      </c>
      <c r="P343">
        <f t="shared" si="45"/>
        <v>1.1956251716337625</v>
      </c>
      <c r="R343">
        <f t="shared" si="46"/>
        <v>8.3076218822228487</v>
      </c>
      <c r="S343">
        <f t="shared" si="47"/>
        <v>-0.2099656322228487</v>
      </c>
    </row>
    <row r="344" spans="1:19" x14ac:dyDescent="0.2">
      <c r="A344">
        <v>-12.819999694824199</v>
      </c>
      <c r="B344">
        <v>-8.5078125</v>
      </c>
      <c r="C344">
        <v>8.5078125</v>
      </c>
      <c r="D344">
        <v>-1</v>
      </c>
      <c r="E344">
        <v>-3205.7138671875</v>
      </c>
      <c r="F344">
        <v>8.6484375</v>
      </c>
      <c r="G344">
        <v>8.6484375</v>
      </c>
      <c r="H344">
        <v>1</v>
      </c>
      <c r="I344">
        <v>3525.71484375</v>
      </c>
      <c r="J344">
        <v>22.843416000000001</v>
      </c>
      <c r="K344">
        <f t="shared" si="42"/>
        <v>1.9987000000000421E-2</v>
      </c>
      <c r="L344">
        <f t="shared" si="43"/>
        <v>6.7675497588211178</v>
      </c>
      <c r="M344">
        <f t="shared" si="40"/>
        <v>6.7675497588211178</v>
      </c>
      <c r="N344">
        <f t="shared" si="44"/>
        <v>-0.25958983863148427</v>
      </c>
      <c r="O344">
        <f t="shared" si="41"/>
        <v>8.578125</v>
      </c>
      <c r="P344">
        <f t="shared" si="45"/>
        <v>1.2675377803936942</v>
      </c>
      <c r="R344">
        <f t="shared" si="46"/>
        <v>8.3012576248338892</v>
      </c>
      <c r="S344">
        <f t="shared" si="47"/>
        <v>0.27686737516611082</v>
      </c>
    </row>
    <row r="345" spans="1:19" x14ac:dyDescent="0.2">
      <c r="A345">
        <v>-5.1399998664855904</v>
      </c>
      <c r="B345">
        <v>-8.546875</v>
      </c>
      <c r="C345">
        <v>8.546875</v>
      </c>
      <c r="D345">
        <v>-1</v>
      </c>
      <c r="E345">
        <v>-3211.4287109375</v>
      </c>
      <c r="F345">
        <v>8.734375</v>
      </c>
      <c r="G345">
        <v>8.734375</v>
      </c>
      <c r="H345">
        <v>1</v>
      </c>
      <c r="I345">
        <v>3554.2861328125</v>
      </c>
      <c r="J345">
        <v>22.863741000000001</v>
      </c>
      <c r="K345">
        <f t="shared" si="42"/>
        <v>2.0324999999999704E-2</v>
      </c>
      <c r="L345">
        <f t="shared" si="43"/>
        <v>6.5948970999808108</v>
      </c>
      <c r="M345">
        <f t="shared" si="40"/>
        <v>6.5948970999808108</v>
      </c>
      <c r="N345">
        <f t="shared" si="44"/>
        <v>-8.4945957609008378</v>
      </c>
      <c r="O345">
        <f t="shared" si="41"/>
        <v>8.640625</v>
      </c>
      <c r="P345">
        <f t="shared" si="45"/>
        <v>1.3101986079547991</v>
      </c>
      <c r="R345">
        <f t="shared" si="46"/>
        <v>8.0894772535439987</v>
      </c>
      <c r="S345">
        <f t="shared" si="47"/>
        <v>0.55114774645600129</v>
      </c>
    </row>
    <row r="346" spans="1:19" x14ac:dyDescent="0.2">
      <c r="A346">
        <v>-357.60998535156199</v>
      </c>
      <c r="B346">
        <v>-8.6171875</v>
      </c>
      <c r="C346">
        <v>8.6171875</v>
      </c>
      <c r="D346">
        <v>-1</v>
      </c>
      <c r="E346">
        <v>-3245.71435546875</v>
      </c>
      <c r="F346">
        <v>8.7578125</v>
      </c>
      <c r="G346">
        <v>8.7578125</v>
      </c>
      <c r="H346">
        <v>1</v>
      </c>
      <c r="I346">
        <v>3605.71508789062</v>
      </c>
      <c r="J346">
        <v>22.883600000000001</v>
      </c>
      <c r="K346">
        <f t="shared" si="42"/>
        <v>1.9859000000000293E-2</v>
      </c>
      <c r="L346">
        <f t="shared" si="43"/>
        <v>-309.77198052123043</v>
      </c>
      <c r="M346">
        <f t="shared" si="40"/>
        <v>-309.77198052123043</v>
      </c>
      <c r="N346">
        <f t="shared" si="44"/>
        <v>-15930.654998801881</v>
      </c>
      <c r="O346">
        <f t="shared" si="41"/>
        <v>8.6875</v>
      </c>
      <c r="P346">
        <f t="shared" si="45"/>
        <v>-2.8044821824692426E-2</v>
      </c>
      <c r="R346">
        <f t="shared" si="46"/>
        <v>-379.97460039506302</v>
      </c>
      <c r="S346">
        <f t="shared" si="47"/>
        <v>388.66210039506302</v>
      </c>
    </row>
    <row r="347" spans="1:19" x14ac:dyDescent="0.2">
      <c r="A347">
        <v>-350.20999145507801</v>
      </c>
      <c r="B347">
        <v>-8.2109375</v>
      </c>
      <c r="C347">
        <v>8.2109375</v>
      </c>
      <c r="D347">
        <v>-1</v>
      </c>
      <c r="E347">
        <v>-3291.42895507812</v>
      </c>
      <c r="F347">
        <v>8.2890625</v>
      </c>
      <c r="G347">
        <v>8.2890625</v>
      </c>
      <c r="H347">
        <v>1</v>
      </c>
      <c r="I347">
        <v>3605.71508789062</v>
      </c>
      <c r="J347">
        <v>22.903382000000001</v>
      </c>
      <c r="K347">
        <f t="shared" si="42"/>
        <v>1.97819999999993E-2</v>
      </c>
      <c r="L347">
        <f t="shared" si="43"/>
        <v>6.528877672689017</v>
      </c>
      <c r="M347">
        <f t="shared" si="40"/>
        <v>6.528877672689017</v>
      </c>
      <c r="N347">
        <f t="shared" si="44"/>
        <v>15989.326569301924</v>
      </c>
      <c r="O347">
        <f t="shared" si="41"/>
        <v>8.25</v>
      </c>
      <c r="P347">
        <f t="shared" si="45"/>
        <v>1.2636168746905183</v>
      </c>
      <c r="R347">
        <f t="shared" si="46"/>
        <v>8.008496057435492</v>
      </c>
      <c r="S347">
        <f t="shared" si="47"/>
        <v>0.24150394256450802</v>
      </c>
    </row>
    <row r="348" spans="1:19" x14ac:dyDescent="0.2">
      <c r="A348">
        <v>-342.92001342773398</v>
      </c>
      <c r="B348">
        <v>-8.1953125</v>
      </c>
      <c r="C348">
        <v>8.1953125</v>
      </c>
      <c r="D348">
        <v>-1</v>
      </c>
      <c r="E348">
        <v>-3291.42895507812</v>
      </c>
      <c r="F348">
        <v>8.1640625</v>
      </c>
      <c r="G348">
        <v>8.1640625</v>
      </c>
      <c r="H348">
        <v>1</v>
      </c>
      <c r="I348">
        <v>3628.57177734375</v>
      </c>
      <c r="J348">
        <v>22.923414999999999</v>
      </c>
      <c r="K348">
        <f t="shared" si="42"/>
        <v>2.0032999999997969E-2</v>
      </c>
      <c r="L348">
        <f t="shared" si="43"/>
        <v>6.3512264251588659</v>
      </c>
      <c r="M348">
        <f t="shared" si="40"/>
        <v>6.3512264251588659</v>
      </c>
      <c r="N348">
        <f t="shared" si="44"/>
        <v>-8.8679302915274327</v>
      </c>
      <c r="O348">
        <f t="shared" si="41"/>
        <v>8.1796875</v>
      </c>
      <c r="P348">
        <f t="shared" si="45"/>
        <v>1.2878910233145087</v>
      </c>
      <c r="R348">
        <f t="shared" si="46"/>
        <v>7.7905842835030299</v>
      </c>
      <c r="S348">
        <f t="shared" si="47"/>
        <v>0.38910321649697011</v>
      </c>
    </row>
    <row r="349" spans="1:19" x14ac:dyDescent="0.2">
      <c r="A349">
        <v>-335.75</v>
      </c>
      <c r="B349">
        <v>-8.2265625</v>
      </c>
      <c r="C349">
        <v>8.2265625</v>
      </c>
      <c r="D349">
        <v>-1</v>
      </c>
      <c r="E349">
        <v>-3297.14282226562</v>
      </c>
      <c r="F349">
        <v>8.296875</v>
      </c>
      <c r="G349">
        <v>8.296875</v>
      </c>
      <c r="H349">
        <v>1</v>
      </c>
      <c r="I349">
        <v>3594.28662109375</v>
      </c>
      <c r="J349">
        <v>22.943391999999999</v>
      </c>
      <c r="K349">
        <f t="shared" si="42"/>
        <v>1.99770000000008E-2</v>
      </c>
      <c r="L349">
        <f t="shared" si="43"/>
        <v>6.2642209403893006</v>
      </c>
      <c r="M349">
        <f t="shared" si="40"/>
        <v>6.2642209403893006</v>
      </c>
      <c r="N349">
        <f t="shared" si="44"/>
        <v>-4.3552828137138659</v>
      </c>
      <c r="O349">
        <f t="shared" si="41"/>
        <v>8.26171875</v>
      </c>
      <c r="P349">
        <f t="shared" si="45"/>
        <v>1.3188740992086658</v>
      </c>
      <c r="R349">
        <f t="shared" si="46"/>
        <v>7.6838610277331991</v>
      </c>
      <c r="S349">
        <f t="shared" si="47"/>
        <v>0.57785772226680088</v>
      </c>
    </row>
    <row r="350" spans="1:19" x14ac:dyDescent="0.2">
      <c r="A350">
        <v>-328.63000488281199</v>
      </c>
      <c r="B350">
        <v>-8.171875</v>
      </c>
      <c r="C350">
        <v>8.171875</v>
      </c>
      <c r="D350">
        <v>-1</v>
      </c>
      <c r="E350">
        <v>-3297.14282226562</v>
      </c>
      <c r="F350">
        <v>7.9609375</v>
      </c>
      <c r="G350">
        <v>7.9609375</v>
      </c>
      <c r="H350">
        <v>1</v>
      </c>
      <c r="I350">
        <v>3594.28662109375</v>
      </c>
      <c r="J350">
        <v>22.963463999999998</v>
      </c>
      <c r="K350">
        <f t="shared" si="42"/>
        <v>2.007199999999898E-2</v>
      </c>
      <c r="L350">
        <f t="shared" si="43"/>
        <v>6.1910799880857486</v>
      </c>
      <c r="M350">
        <f t="shared" si="40"/>
        <v>6.1910799880857486</v>
      </c>
      <c r="N350">
        <f t="shared" si="44"/>
        <v>-3.6439294690890653</v>
      </c>
      <c r="O350">
        <f t="shared" si="41"/>
        <v>8.06640625</v>
      </c>
      <c r="P350">
        <f t="shared" si="45"/>
        <v>1.3029077746569533</v>
      </c>
      <c r="R350">
        <f t="shared" si="46"/>
        <v>7.5941443784826976</v>
      </c>
      <c r="S350">
        <f t="shared" si="47"/>
        <v>0.47226187151730237</v>
      </c>
    </row>
    <row r="351" spans="1:19" x14ac:dyDescent="0.2">
      <c r="A351">
        <v>-321.5</v>
      </c>
      <c r="B351">
        <v>-7.921875</v>
      </c>
      <c r="C351">
        <v>7.921875</v>
      </c>
      <c r="D351">
        <v>-1</v>
      </c>
      <c r="E351">
        <v>-3297.14306640625</v>
      </c>
      <c r="F351">
        <v>7.8984375</v>
      </c>
      <c r="G351">
        <v>7.8984375</v>
      </c>
      <c r="H351">
        <v>1</v>
      </c>
      <c r="I351">
        <v>3554.2861328125</v>
      </c>
      <c r="J351">
        <v>22.983415000000001</v>
      </c>
      <c r="K351">
        <f t="shared" si="42"/>
        <v>1.9951000000002495E-2</v>
      </c>
      <c r="L351">
        <f t="shared" si="43"/>
        <v>6.2373846367764063</v>
      </c>
      <c r="M351">
        <f t="shared" si="40"/>
        <v>6.2373846367764063</v>
      </c>
      <c r="N351">
        <f t="shared" si="44"/>
        <v>2.3209186853116117</v>
      </c>
      <c r="O351">
        <f t="shared" si="41"/>
        <v>7.91015625</v>
      </c>
      <c r="P351">
        <f t="shared" si="45"/>
        <v>1.2681847778571682</v>
      </c>
      <c r="R351">
        <f t="shared" si="46"/>
        <v>7.6509428996176991</v>
      </c>
      <c r="S351">
        <f t="shared" si="47"/>
        <v>0.25921335038230087</v>
      </c>
    </row>
    <row r="352" spans="1:19" x14ac:dyDescent="0.2">
      <c r="A352">
        <v>-314.29000854492102</v>
      </c>
      <c r="B352">
        <v>-7.9375</v>
      </c>
      <c r="C352">
        <v>7.9375</v>
      </c>
      <c r="D352">
        <v>-1</v>
      </c>
      <c r="E352">
        <v>-3262.857421875</v>
      </c>
      <c r="F352">
        <v>7.9453125</v>
      </c>
      <c r="G352">
        <v>7.9453125</v>
      </c>
      <c r="H352">
        <v>1</v>
      </c>
      <c r="I352">
        <v>3497.1435546875</v>
      </c>
      <c r="J352">
        <v>23.003429000000001</v>
      </c>
      <c r="K352">
        <f t="shared" si="42"/>
        <v>2.0013999999999754E-2</v>
      </c>
      <c r="L352">
        <f t="shared" si="43"/>
        <v>6.2875032443182839</v>
      </c>
      <c r="M352">
        <f t="shared" si="40"/>
        <v>6.2875032443182839</v>
      </c>
      <c r="N352">
        <f t="shared" si="44"/>
        <v>2.5041774528768959</v>
      </c>
      <c r="O352">
        <f t="shared" si="41"/>
        <v>7.94140625</v>
      </c>
      <c r="P352">
        <f t="shared" si="45"/>
        <v>1.2630460679565088</v>
      </c>
      <c r="R352">
        <f t="shared" si="46"/>
        <v>7.7124197247360922</v>
      </c>
      <c r="S352">
        <f t="shared" si="47"/>
        <v>0.22898652526390784</v>
      </c>
    </row>
    <row r="353" spans="1:19" x14ac:dyDescent="0.2">
      <c r="A353">
        <v>-306.86999511718699</v>
      </c>
      <c r="B353">
        <v>-8.1953125</v>
      </c>
      <c r="C353">
        <v>8.1953125</v>
      </c>
      <c r="D353">
        <v>-1</v>
      </c>
      <c r="E353">
        <v>-3262.857421875</v>
      </c>
      <c r="F353">
        <v>8.3125</v>
      </c>
      <c r="G353">
        <v>8.3125</v>
      </c>
      <c r="H353">
        <v>1</v>
      </c>
      <c r="I353">
        <v>3497.1435546875</v>
      </c>
      <c r="J353">
        <v>23.023416000000001</v>
      </c>
      <c r="K353">
        <f t="shared" si="42"/>
        <v>1.9987000000000421E-2</v>
      </c>
      <c r="L353">
        <f t="shared" si="43"/>
        <v>6.4793948494594815</v>
      </c>
      <c r="M353">
        <f t="shared" si="40"/>
        <v>6.4793948494594815</v>
      </c>
      <c r="N353">
        <f t="shared" si="44"/>
        <v>9.6008207905735521</v>
      </c>
      <c r="O353">
        <f t="shared" si="41"/>
        <v>8.25390625</v>
      </c>
      <c r="P353">
        <f t="shared" si="45"/>
        <v>1.2738699279437415</v>
      </c>
      <c r="R353">
        <f t="shared" si="46"/>
        <v>7.9477991023673642</v>
      </c>
      <c r="S353">
        <f t="shared" si="47"/>
        <v>0.3061071476326358</v>
      </c>
    </row>
    <row r="354" spans="1:19" x14ac:dyDescent="0.2">
      <c r="A354">
        <v>-299.33999633789</v>
      </c>
      <c r="B354">
        <v>-7.65625</v>
      </c>
      <c r="C354">
        <v>7.65625</v>
      </c>
      <c r="D354">
        <v>-1</v>
      </c>
      <c r="E354">
        <v>-3222.857421875</v>
      </c>
      <c r="F354">
        <v>7.8359375</v>
      </c>
      <c r="G354">
        <v>7.8359375</v>
      </c>
      <c r="H354">
        <v>1</v>
      </c>
      <c r="I354">
        <v>3462.85693359375</v>
      </c>
      <c r="J354">
        <v>23.043489999999998</v>
      </c>
      <c r="K354">
        <f t="shared" si="42"/>
        <v>2.0073999999997483E-2</v>
      </c>
      <c r="L354">
        <f t="shared" si="43"/>
        <v>6.5469398908988188</v>
      </c>
      <c r="M354">
        <f t="shared" si="40"/>
        <v>6.5469398908988188</v>
      </c>
      <c r="N354">
        <f t="shared" si="44"/>
        <v>3.3648023034445416</v>
      </c>
      <c r="O354">
        <f t="shared" si="41"/>
        <v>7.74609375</v>
      </c>
      <c r="P354">
        <f t="shared" si="45"/>
        <v>1.183162497148962</v>
      </c>
      <c r="R354">
        <f t="shared" si="46"/>
        <v>8.0306516576126601</v>
      </c>
      <c r="S354">
        <f t="shared" si="47"/>
        <v>-0.28455790761266009</v>
      </c>
    </row>
    <row r="355" spans="1:19" x14ac:dyDescent="0.2">
      <c r="A355">
        <v>-291.67001342773398</v>
      </c>
      <c r="B355">
        <v>-7.796875</v>
      </c>
      <c r="C355">
        <v>7.796875</v>
      </c>
      <c r="D355">
        <v>-1</v>
      </c>
      <c r="E355">
        <v>-3148.572265625</v>
      </c>
      <c r="F355">
        <v>7.9453125</v>
      </c>
      <c r="G355">
        <v>7.9453125</v>
      </c>
      <c r="H355">
        <v>1</v>
      </c>
      <c r="I355">
        <v>3462.85693359375</v>
      </c>
      <c r="J355">
        <v>23.063427000000001</v>
      </c>
      <c r="K355">
        <f t="shared" si="42"/>
        <v>1.9937000000002314E-2</v>
      </c>
      <c r="L355">
        <f t="shared" si="43"/>
        <v>6.7144733587753294</v>
      </c>
      <c r="M355">
        <f t="shared" si="40"/>
        <v>6.7144733587753294</v>
      </c>
      <c r="N355">
        <f t="shared" si="44"/>
        <v>8.4031432952044511</v>
      </c>
      <c r="O355">
        <f t="shared" si="41"/>
        <v>7.87109375</v>
      </c>
      <c r="P355">
        <f t="shared" si="45"/>
        <v>1.1722577973614343</v>
      </c>
      <c r="R355">
        <f t="shared" si="46"/>
        <v>8.236152692283591</v>
      </c>
      <c r="S355">
        <f t="shared" si="47"/>
        <v>-0.36505894228359104</v>
      </c>
    </row>
    <row r="356" spans="1:19" x14ac:dyDescent="0.2">
      <c r="A356">
        <v>-283.70999145507801</v>
      </c>
      <c r="B356">
        <v>-8.4375</v>
      </c>
      <c r="C356">
        <v>8.4375</v>
      </c>
      <c r="D356">
        <v>-1</v>
      </c>
      <c r="E356">
        <v>-3148.572265625</v>
      </c>
      <c r="F356">
        <v>8.46875</v>
      </c>
      <c r="G356">
        <v>8.46875</v>
      </c>
      <c r="H356">
        <v>1</v>
      </c>
      <c r="I356">
        <v>3405.71435546875</v>
      </c>
      <c r="J356">
        <v>23.083452000000001</v>
      </c>
      <c r="K356">
        <f t="shared" si="42"/>
        <v>2.0025000000000404E-2</v>
      </c>
      <c r="L356">
        <f t="shared" si="43"/>
        <v>6.9377574009456797</v>
      </c>
      <c r="M356">
        <f t="shared" si="40"/>
        <v>6.9377574009456797</v>
      </c>
      <c r="N356">
        <f t="shared" si="44"/>
        <v>11.150264278169582</v>
      </c>
      <c r="O356">
        <f t="shared" si="41"/>
        <v>8.453125</v>
      </c>
      <c r="P356">
        <f t="shared" si="45"/>
        <v>1.2184232615063424</v>
      </c>
      <c r="R356">
        <f t="shared" si="46"/>
        <v>8.5100388731948389</v>
      </c>
      <c r="S356">
        <f t="shared" si="47"/>
        <v>-5.6913873194838871E-2</v>
      </c>
    </row>
    <row r="357" spans="1:19" x14ac:dyDescent="0.2">
      <c r="A357">
        <v>-279.69000244140602</v>
      </c>
      <c r="B357">
        <v>-8.1328125</v>
      </c>
      <c r="C357">
        <v>8.1328125</v>
      </c>
      <c r="D357">
        <v>-1</v>
      </c>
      <c r="E357">
        <v>-3159.99951171875</v>
      </c>
      <c r="F357">
        <v>8.2734375</v>
      </c>
      <c r="G357">
        <v>8.2734375</v>
      </c>
      <c r="H357">
        <v>1</v>
      </c>
      <c r="I357">
        <v>3399.99951171875</v>
      </c>
      <c r="J357">
        <v>23.103368</v>
      </c>
      <c r="K357">
        <f t="shared" si="42"/>
        <v>1.991599999999849E-2</v>
      </c>
      <c r="L357">
        <f t="shared" si="43"/>
        <v>3.522898382334855</v>
      </c>
      <c r="M357">
        <f t="shared" si="40"/>
        <v>3.522898382334855</v>
      </c>
      <c r="N357">
        <f t="shared" si="44"/>
        <v>-171.46309593347476</v>
      </c>
      <c r="O357">
        <f t="shared" si="41"/>
        <v>8.203125</v>
      </c>
      <c r="P357">
        <f t="shared" si="45"/>
        <v>2.3285159291376587</v>
      </c>
      <c r="R357">
        <f t="shared" si="46"/>
        <v>4.3212814238644732</v>
      </c>
      <c r="S357">
        <f t="shared" si="47"/>
        <v>3.8818435761355268</v>
      </c>
    </row>
    <row r="358" spans="1:19" x14ac:dyDescent="0.2">
      <c r="A358">
        <v>-279.69000244140602</v>
      </c>
      <c r="B358">
        <v>-8.1015625</v>
      </c>
      <c r="C358">
        <v>8.1015625</v>
      </c>
      <c r="D358">
        <v>-1</v>
      </c>
      <c r="E358">
        <v>-3137.142578125</v>
      </c>
      <c r="F358">
        <v>8.1015625</v>
      </c>
      <c r="G358">
        <v>8.1015625</v>
      </c>
      <c r="H358">
        <v>1</v>
      </c>
      <c r="I358">
        <v>3399.99951171875</v>
      </c>
      <c r="J358">
        <v>23.123505999999999</v>
      </c>
      <c r="K358">
        <f t="shared" si="42"/>
        <v>2.0137999999999323E-2</v>
      </c>
      <c r="L358">
        <f t="shared" si="43"/>
        <v>0</v>
      </c>
      <c r="M358">
        <f t="shared" si="40"/>
        <v>0</v>
      </c>
      <c r="N358">
        <f t="shared" si="44"/>
        <v>-174.93784796578475</v>
      </c>
      <c r="O358">
        <f t="shared" si="41"/>
        <v>8.1015625</v>
      </c>
      <c r="P358" t="e">
        <f t="shared" si="45"/>
        <v>#DIV/0!</v>
      </c>
      <c r="R358">
        <f t="shared" si="46"/>
        <v>0</v>
      </c>
      <c r="S358">
        <f t="shared" si="47"/>
        <v>8.1015625</v>
      </c>
    </row>
    <row r="359" spans="1:19" x14ac:dyDescent="0.2">
      <c r="A359">
        <v>-279.69000244140602</v>
      </c>
      <c r="B359">
        <v>-8.359375</v>
      </c>
      <c r="C359">
        <v>8.359375</v>
      </c>
      <c r="D359">
        <v>-1</v>
      </c>
      <c r="E359">
        <v>-3137.142578125</v>
      </c>
      <c r="F359">
        <v>8.328125</v>
      </c>
      <c r="G359">
        <v>8.328125</v>
      </c>
      <c r="H359">
        <v>1</v>
      </c>
      <c r="I359">
        <v>3337.14282226562</v>
      </c>
      <c r="J359">
        <v>23.143387000000001</v>
      </c>
      <c r="K359">
        <f t="shared" si="42"/>
        <v>1.9881000000001592E-2</v>
      </c>
      <c r="L359">
        <f t="shared" si="43"/>
        <v>0</v>
      </c>
      <c r="M359">
        <f t="shared" si="40"/>
        <v>0</v>
      </c>
      <c r="N359">
        <f t="shared" si="44"/>
        <v>0</v>
      </c>
      <c r="O359">
        <f t="shared" si="41"/>
        <v>8.34375</v>
      </c>
      <c r="P359" t="e">
        <f t="shared" si="45"/>
        <v>#DIV/0!</v>
      </c>
      <c r="R359">
        <f t="shared" si="46"/>
        <v>0</v>
      </c>
      <c r="S359">
        <f t="shared" si="47"/>
        <v>8.34375</v>
      </c>
    </row>
    <row r="360" spans="1:19" x14ac:dyDescent="0.2">
      <c r="A360">
        <v>-267.61999511718699</v>
      </c>
      <c r="B360">
        <v>-8.703125</v>
      </c>
      <c r="C360">
        <v>8.703125</v>
      </c>
      <c r="D360">
        <v>-1</v>
      </c>
      <c r="E360">
        <v>-3119.99975585937</v>
      </c>
      <c r="F360">
        <v>8.7734375</v>
      </c>
      <c r="G360">
        <v>8.7734375</v>
      </c>
      <c r="H360">
        <v>1</v>
      </c>
      <c r="I360">
        <v>3314.2861328125</v>
      </c>
      <c r="J360">
        <v>23.163401</v>
      </c>
      <c r="K360">
        <f t="shared" si="42"/>
        <v>2.0013999999999754E-2</v>
      </c>
      <c r="L360">
        <f t="shared" si="43"/>
        <v>10.525700437066831</v>
      </c>
      <c r="M360">
        <f t="shared" si="40"/>
        <v>10.525700437066831</v>
      </c>
      <c r="N360">
        <f t="shared" si="44"/>
        <v>525.9168800373219</v>
      </c>
      <c r="O360">
        <f t="shared" si="41"/>
        <v>8.73828125</v>
      </c>
      <c r="P360">
        <f t="shared" si="45"/>
        <v>0.8301852501167204</v>
      </c>
      <c r="R360">
        <f t="shared" si="46"/>
        <v>12.911105809902329</v>
      </c>
      <c r="S360">
        <f t="shared" si="47"/>
        <v>-4.1728245599023293</v>
      </c>
    </row>
    <row r="361" spans="1:19" x14ac:dyDescent="0.2">
      <c r="A361">
        <v>-255.19000244140599</v>
      </c>
      <c r="B361">
        <v>-8.53125</v>
      </c>
      <c r="C361">
        <v>8.53125</v>
      </c>
      <c r="D361">
        <v>-1</v>
      </c>
      <c r="E361">
        <v>-3119.99975585937</v>
      </c>
      <c r="F361">
        <v>8.578125</v>
      </c>
      <c r="G361">
        <v>8.578125</v>
      </c>
      <c r="H361">
        <v>1</v>
      </c>
      <c r="I361">
        <v>3314.2861328125</v>
      </c>
      <c r="J361">
        <v>23.183423999999999</v>
      </c>
      <c r="K361">
        <f t="shared" si="42"/>
        <v>2.0022999999998348E-2</v>
      </c>
      <c r="L361">
        <f t="shared" si="43"/>
        <v>10.834754941376247</v>
      </c>
      <c r="M361">
        <f t="shared" si="40"/>
        <v>10.834754941376247</v>
      </c>
      <c r="N361">
        <f t="shared" si="44"/>
        <v>15.434974994228677</v>
      </c>
      <c r="O361">
        <f t="shared" si="41"/>
        <v>8.5546875</v>
      </c>
      <c r="P361">
        <f t="shared" si="45"/>
        <v>0.78955985126446904</v>
      </c>
      <c r="R361">
        <f t="shared" si="46"/>
        <v>13.290200334777266</v>
      </c>
      <c r="S361">
        <f t="shared" si="47"/>
        <v>-4.7355128347772659</v>
      </c>
    </row>
    <row r="362" spans="1:19" x14ac:dyDescent="0.2">
      <c r="A362">
        <v>-242.83999633789</v>
      </c>
      <c r="B362">
        <v>-8.234375</v>
      </c>
      <c r="C362">
        <v>8.234375</v>
      </c>
      <c r="D362">
        <v>-1</v>
      </c>
      <c r="E362">
        <v>-3154.28540039062</v>
      </c>
      <c r="F362">
        <v>8.2109375</v>
      </c>
      <c r="G362">
        <v>8.2109375</v>
      </c>
      <c r="H362">
        <v>1</v>
      </c>
      <c r="I362">
        <v>3359.99951171875</v>
      </c>
      <c r="J362">
        <v>23.203434999999999</v>
      </c>
      <c r="K362">
        <f t="shared" si="42"/>
        <v>2.0011000000000223E-2</v>
      </c>
      <c r="L362">
        <f t="shared" si="43"/>
        <v>10.771489138361256</v>
      </c>
      <c r="M362">
        <f t="shared" si="40"/>
        <v>10.771489138361256</v>
      </c>
      <c r="N362">
        <f t="shared" si="44"/>
        <v>-3.1615512975358624</v>
      </c>
      <c r="O362">
        <f t="shared" si="41"/>
        <v>8.22265625</v>
      </c>
      <c r="P362">
        <f t="shared" si="45"/>
        <v>0.76337228254875922</v>
      </c>
      <c r="R362">
        <f t="shared" si="46"/>
        <v>13.212596807890023</v>
      </c>
      <c r="S362">
        <f t="shared" si="47"/>
        <v>-4.9899405578900229</v>
      </c>
    </row>
    <row r="363" spans="1:19" x14ac:dyDescent="0.2">
      <c r="A363">
        <v>-230.82000732421801</v>
      </c>
      <c r="B363">
        <v>-8.5703125</v>
      </c>
      <c r="C363">
        <v>8.5703125</v>
      </c>
      <c r="D363">
        <v>-1</v>
      </c>
      <c r="E363">
        <v>-3154.28564453125</v>
      </c>
      <c r="F363">
        <v>8.6953125</v>
      </c>
      <c r="G363">
        <v>8.6953125</v>
      </c>
      <c r="H363">
        <v>1</v>
      </c>
      <c r="I363">
        <v>3377.142578125</v>
      </c>
      <c r="J363">
        <v>23.223509</v>
      </c>
      <c r="K363">
        <f t="shared" si="42"/>
        <v>2.0074000000001035E-2</v>
      </c>
      <c r="L363">
        <f t="shared" si="43"/>
        <v>10.450751436789449</v>
      </c>
      <c r="M363">
        <f t="shared" si="40"/>
        <v>10.450751436789449</v>
      </c>
      <c r="N363">
        <f t="shared" si="44"/>
        <v>-15.977767339433582</v>
      </c>
      <c r="O363">
        <f t="shared" si="41"/>
        <v>8.6328125</v>
      </c>
      <c r="P363">
        <f t="shared" si="45"/>
        <v>0.82604706008126683</v>
      </c>
      <c r="R363">
        <f t="shared" si="46"/>
        <v>12.819171360626159</v>
      </c>
      <c r="S363">
        <f t="shared" si="47"/>
        <v>-4.186358860626159</v>
      </c>
    </row>
    <row r="364" spans="1:19" x14ac:dyDescent="0.2">
      <c r="A364">
        <v>-220.86000061035099</v>
      </c>
      <c r="B364">
        <v>-8.6171875</v>
      </c>
      <c r="C364">
        <v>8.6171875</v>
      </c>
      <c r="D364">
        <v>-1</v>
      </c>
      <c r="E364">
        <v>-3154.28564453125</v>
      </c>
      <c r="F364">
        <v>8.75</v>
      </c>
      <c r="G364">
        <v>8.75</v>
      </c>
      <c r="H364">
        <v>1</v>
      </c>
      <c r="I364">
        <v>3377.142578125</v>
      </c>
      <c r="J364">
        <v>23.243378</v>
      </c>
      <c r="K364">
        <f t="shared" si="42"/>
        <v>1.9868999999999915E-2</v>
      </c>
      <c r="L364">
        <f t="shared" si="43"/>
        <v>8.7490518233288501</v>
      </c>
      <c r="M364">
        <f t="shared" si="40"/>
        <v>8.7490518233288501</v>
      </c>
      <c r="N364">
        <f t="shared" si="44"/>
        <v>-85.645961722311469</v>
      </c>
      <c r="O364">
        <f t="shared" si="41"/>
        <v>8.68359375</v>
      </c>
      <c r="P364">
        <f t="shared" si="45"/>
        <v>0.99251826659040809</v>
      </c>
      <c r="R364">
        <f t="shared" si="46"/>
        <v>10.731821079528643</v>
      </c>
      <c r="S364">
        <f t="shared" si="47"/>
        <v>-2.0482273295286433</v>
      </c>
    </row>
    <row r="365" spans="1:19" x14ac:dyDescent="0.2">
      <c r="A365">
        <v>-211.22999572753901</v>
      </c>
      <c r="B365">
        <v>-8.7578125</v>
      </c>
      <c r="C365">
        <v>8.7578125</v>
      </c>
      <c r="D365">
        <v>-1</v>
      </c>
      <c r="E365">
        <v>-3200</v>
      </c>
      <c r="F365">
        <v>8.703125</v>
      </c>
      <c r="G365">
        <v>8.703125</v>
      </c>
      <c r="H365">
        <v>1</v>
      </c>
      <c r="I365">
        <v>3451.42822265625</v>
      </c>
      <c r="J365">
        <v>23.263393000000001</v>
      </c>
      <c r="K365">
        <f t="shared" si="42"/>
        <v>2.0015000000000782E-2</v>
      </c>
      <c r="L365">
        <f t="shared" si="43"/>
        <v>8.3974665095275167</v>
      </c>
      <c r="M365">
        <f t="shared" si="40"/>
        <v>8.3974665095275167</v>
      </c>
      <c r="N365">
        <f t="shared" si="44"/>
        <v>-17.566091121724689</v>
      </c>
      <c r="O365">
        <f t="shared" si="41"/>
        <v>8.73046875</v>
      </c>
      <c r="P365">
        <f t="shared" si="45"/>
        <v>1.0396550840774021</v>
      </c>
      <c r="R365">
        <f t="shared" si="46"/>
        <v>10.300557125662815</v>
      </c>
      <c r="S365">
        <f t="shared" si="47"/>
        <v>-1.5700883756628148</v>
      </c>
    </row>
    <row r="366" spans="1:19" x14ac:dyDescent="0.2">
      <c r="A366">
        <v>-203.61000061035099</v>
      </c>
      <c r="B366">
        <v>-8.0234375</v>
      </c>
      <c r="C366">
        <v>8.0234375</v>
      </c>
      <c r="D366">
        <v>-1</v>
      </c>
      <c r="E366">
        <v>-3257.14306640625</v>
      </c>
      <c r="F366">
        <v>7.984375</v>
      </c>
      <c r="G366">
        <v>7.984375</v>
      </c>
      <c r="H366">
        <v>1</v>
      </c>
      <c r="I366">
        <v>3474.28515625</v>
      </c>
      <c r="J366">
        <v>23.283411999999998</v>
      </c>
      <c r="K366">
        <f t="shared" si="42"/>
        <v>2.0018999999997789E-2</v>
      </c>
      <c r="L366">
        <f t="shared" si="43"/>
        <v>6.6433889695207862</v>
      </c>
      <c r="M366">
        <f t="shared" si="40"/>
        <v>6.6433889695207862</v>
      </c>
      <c r="N366">
        <f t="shared" si="44"/>
        <v>-87.620637394821131</v>
      </c>
      <c r="O366">
        <f t="shared" si="41"/>
        <v>8.00390625</v>
      </c>
      <c r="P366">
        <f t="shared" si="45"/>
        <v>1.2047926572899965</v>
      </c>
      <c r="R366">
        <f t="shared" si="46"/>
        <v>8.1489586782999055</v>
      </c>
      <c r="S366">
        <f t="shared" si="47"/>
        <v>-0.1450524282999055</v>
      </c>
    </row>
    <row r="367" spans="1:19" x14ac:dyDescent="0.2">
      <c r="A367">
        <v>-195.96000671386699</v>
      </c>
      <c r="B367">
        <v>-8.2265625</v>
      </c>
      <c r="C367">
        <v>8.2265625</v>
      </c>
      <c r="D367">
        <v>-1</v>
      </c>
      <c r="E367">
        <v>-3257.14306640625</v>
      </c>
      <c r="F367">
        <v>8.4140625</v>
      </c>
      <c r="G367">
        <v>8.4140625</v>
      </c>
      <c r="H367">
        <v>1</v>
      </c>
      <c r="I367">
        <v>3474.28515625</v>
      </c>
      <c r="J367">
        <v>23.303394000000001</v>
      </c>
      <c r="K367">
        <f t="shared" si="42"/>
        <v>1.9982000000002387E-2</v>
      </c>
      <c r="L367">
        <f t="shared" si="43"/>
        <v>6.6818927660444434</v>
      </c>
      <c r="M367">
        <f t="shared" si="40"/>
        <v>6.6818927660444434</v>
      </c>
      <c r="N367">
        <f t="shared" si="44"/>
        <v>1.9269240578346816</v>
      </c>
      <c r="O367">
        <f t="shared" si="41"/>
        <v>8.3203125</v>
      </c>
      <c r="P367">
        <f t="shared" si="45"/>
        <v>1.2452029374493345</v>
      </c>
      <c r="R367">
        <f t="shared" si="46"/>
        <v>8.1961884654263972</v>
      </c>
      <c r="S367">
        <f t="shared" si="47"/>
        <v>0.12412403457360277</v>
      </c>
    </row>
    <row r="368" spans="1:19" x14ac:dyDescent="0.2">
      <c r="A368">
        <v>-188.44000244140599</v>
      </c>
      <c r="B368">
        <v>-8.828125</v>
      </c>
      <c r="C368">
        <v>8.828125</v>
      </c>
      <c r="D368">
        <v>-1</v>
      </c>
      <c r="E368">
        <v>-3302.857421875</v>
      </c>
      <c r="F368">
        <v>8.8515625</v>
      </c>
      <c r="G368">
        <v>8.8515625</v>
      </c>
      <c r="H368">
        <v>1</v>
      </c>
      <c r="I368">
        <v>3508.57080078125</v>
      </c>
      <c r="J368">
        <v>23.323388000000001</v>
      </c>
      <c r="K368">
        <f t="shared" si="42"/>
        <v>1.9994000000000511E-2</v>
      </c>
      <c r="L368">
        <f t="shared" si="43"/>
        <v>6.5644110392358641</v>
      </c>
      <c r="M368">
        <f t="shared" si="40"/>
        <v>6.5644110392358641</v>
      </c>
      <c r="N368">
        <f t="shared" si="44"/>
        <v>-5.8758490951573608</v>
      </c>
      <c r="O368">
        <f t="shared" si="41"/>
        <v>8.83984375</v>
      </c>
      <c r="P368">
        <f t="shared" si="45"/>
        <v>1.3466316623324992</v>
      </c>
      <c r="R368">
        <f t="shared" si="46"/>
        <v>8.05208223566766</v>
      </c>
      <c r="S368">
        <f t="shared" si="47"/>
        <v>0.78776151433233998</v>
      </c>
    </row>
    <row r="369" spans="1:19" x14ac:dyDescent="0.2">
      <c r="A369">
        <v>-181.03999328613199</v>
      </c>
      <c r="B369">
        <v>-8.3984375</v>
      </c>
      <c r="C369">
        <v>8.3984375</v>
      </c>
      <c r="D369">
        <v>-1</v>
      </c>
      <c r="E369">
        <v>-3360</v>
      </c>
      <c r="F369">
        <v>8.453125</v>
      </c>
      <c r="G369">
        <v>8.453125</v>
      </c>
      <c r="H369">
        <v>1</v>
      </c>
      <c r="I369">
        <v>3508.57080078125</v>
      </c>
      <c r="J369">
        <v>23.343422</v>
      </c>
      <c r="K369">
        <f t="shared" si="42"/>
        <v>2.0033999999998997E-2</v>
      </c>
      <c r="L369">
        <f t="shared" si="43"/>
        <v>6.4467667184417534</v>
      </c>
      <c r="M369">
        <f t="shared" si="40"/>
        <v>6.4467667184417534</v>
      </c>
      <c r="N369">
        <f t="shared" si="44"/>
        <v>-5.8722332431924018</v>
      </c>
      <c r="O369">
        <f t="shared" si="41"/>
        <v>8.42578125</v>
      </c>
      <c r="P369">
        <f t="shared" si="45"/>
        <v>1.3069778414498909</v>
      </c>
      <c r="R369">
        <f t="shared" si="46"/>
        <v>7.9077765637754682</v>
      </c>
      <c r="S369">
        <f t="shared" si="47"/>
        <v>0.51800468622453177</v>
      </c>
    </row>
    <row r="370" spans="1:19" x14ac:dyDescent="0.2">
      <c r="A370">
        <v>-173.759994506835</v>
      </c>
      <c r="B370">
        <v>-8.0078125</v>
      </c>
      <c r="C370">
        <v>8.0078125</v>
      </c>
      <c r="D370">
        <v>-1</v>
      </c>
      <c r="E370">
        <v>-3360</v>
      </c>
      <c r="F370">
        <v>8.203125</v>
      </c>
      <c r="G370">
        <v>8.203125</v>
      </c>
      <c r="H370">
        <v>1</v>
      </c>
      <c r="I370">
        <v>3537.142578125</v>
      </c>
      <c r="J370">
        <v>23.363403000000002</v>
      </c>
      <c r="K370">
        <f t="shared" si="42"/>
        <v>1.9981000000001359E-2</v>
      </c>
      <c r="L370">
        <f t="shared" si="43"/>
        <v>6.3590384985682284</v>
      </c>
      <c r="M370">
        <f t="shared" si="40"/>
        <v>6.3590384985682284</v>
      </c>
      <c r="N370">
        <f t="shared" si="44"/>
        <v>-4.3905820466202394</v>
      </c>
      <c r="O370">
        <f t="shared" si="41"/>
        <v>8.10546875</v>
      </c>
      <c r="P370">
        <f t="shared" si="45"/>
        <v>1.2746374710304065</v>
      </c>
      <c r="R370">
        <f t="shared" si="46"/>
        <v>7.800166781787687</v>
      </c>
      <c r="S370">
        <f t="shared" si="47"/>
        <v>0.30530196821231304</v>
      </c>
    </row>
    <row r="371" spans="1:19" x14ac:dyDescent="0.2">
      <c r="A371">
        <v>-166.42999267578099</v>
      </c>
      <c r="B371">
        <v>-8.2734375</v>
      </c>
      <c r="C371">
        <v>8.2734375</v>
      </c>
      <c r="D371">
        <v>-1</v>
      </c>
      <c r="E371">
        <v>-3354.28564453125</v>
      </c>
      <c r="F371">
        <v>8.4140625</v>
      </c>
      <c r="G371">
        <v>8.4140625</v>
      </c>
      <c r="H371">
        <v>1</v>
      </c>
      <c r="I371">
        <v>3554.28491210937</v>
      </c>
      <c r="J371">
        <v>23.383555000000001</v>
      </c>
      <c r="K371">
        <f t="shared" si="42"/>
        <v>2.0151999999999504E-2</v>
      </c>
      <c r="L371">
        <f t="shared" si="43"/>
        <v>6.3483855760772494</v>
      </c>
      <c r="M371">
        <f t="shared" si="40"/>
        <v>6.3483855760772494</v>
      </c>
      <c r="N371">
        <f t="shared" si="44"/>
        <v>-0.52862854758730182</v>
      </c>
      <c r="O371">
        <f t="shared" si="41"/>
        <v>8.34375</v>
      </c>
      <c r="P371">
        <f t="shared" si="45"/>
        <v>1.3143105282454681</v>
      </c>
      <c r="R371">
        <f t="shared" si="46"/>
        <v>7.7870996220021622</v>
      </c>
      <c r="S371">
        <f t="shared" si="47"/>
        <v>0.55665037799783779</v>
      </c>
    </row>
    <row r="372" spans="1:19" x14ac:dyDescent="0.2">
      <c r="A372">
        <v>-159.33999633789</v>
      </c>
      <c r="B372">
        <v>-8.1640625</v>
      </c>
      <c r="C372">
        <v>8.1640625</v>
      </c>
      <c r="D372">
        <v>-1</v>
      </c>
      <c r="E372">
        <v>-3342.85693359375</v>
      </c>
      <c r="F372">
        <v>8.296875</v>
      </c>
      <c r="G372">
        <v>8.296875</v>
      </c>
      <c r="H372">
        <v>1</v>
      </c>
      <c r="I372">
        <v>3554.28491210937</v>
      </c>
      <c r="J372">
        <v>23.403836999999999</v>
      </c>
      <c r="K372">
        <f t="shared" si="42"/>
        <v>2.0281999999998135E-2</v>
      </c>
      <c r="L372">
        <f t="shared" si="43"/>
        <v>6.1011626097302774</v>
      </c>
      <c r="M372">
        <f t="shared" si="40"/>
        <v>6.1011626097302774</v>
      </c>
      <c r="N372">
        <f t="shared" si="44"/>
        <v>-12.189279476727876</v>
      </c>
      <c r="O372">
        <f t="shared" si="41"/>
        <v>8.23046875</v>
      </c>
      <c r="P372">
        <f t="shared" si="45"/>
        <v>1.3490000638360065</v>
      </c>
      <c r="R372">
        <f t="shared" si="46"/>
        <v>7.4838493161219803</v>
      </c>
      <c r="S372">
        <f t="shared" si="47"/>
        <v>0.74661943387801966</v>
      </c>
    </row>
    <row r="373" spans="1:19" x14ac:dyDescent="0.2">
      <c r="A373">
        <v>-152.24000549316401</v>
      </c>
      <c r="B373">
        <v>-7.9140625</v>
      </c>
      <c r="C373">
        <v>7.9140625</v>
      </c>
      <c r="D373">
        <v>-1</v>
      </c>
      <c r="E373">
        <v>-3342.85693359375</v>
      </c>
      <c r="F373">
        <v>8.125</v>
      </c>
      <c r="G373">
        <v>8.125</v>
      </c>
      <c r="H373">
        <v>1</v>
      </c>
      <c r="I373">
        <v>3559.9990234375</v>
      </c>
      <c r="J373">
        <v>23.423546999999999</v>
      </c>
      <c r="K373">
        <f t="shared" si="42"/>
        <v>1.9709999999999894E-2</v>
      </c>
      <c r="L373">
        <f t="shared" si="43"/>
        <v>6.2870734196815361</v>
      </c>
      <c r="M373">
        <f t="shared" si="40"/>
        <v>6.2870734196815361</v>
      </c>
      <c r="N373">
        <f t="shared" si="44"/>
        <v>9.4323089777402203</v>
      </c>
      <c r="O373">
        <f t="shared" si="41"/>
        <v>8.01953125</v>
      </c>
      <c r="P373">
        <f t="shared" si="45"/>
        <v>1.275558708268786</v>
      </c>
      <c r="R373">
        <f t="shared" si="46"/>
        <v>7.7118924903351198</v>
      </c>
      <c r="S373">
        <f t="shared" si="47"/>
        <v>0.30763875966488019</v>
      </c>
    </row>
    <row r="374" spans="1:19" x14ac:dyDescent="0.2">
      <c r="A374">
        <v>-145.08999633789</v>
      </c>
      <c r="B374">
        <v>-7.9609375</v>
      </c>
      <c r="C374">
        <v>7.9609375</v>
      </c>
      <c r="D374">
        <v>-1</v>
      </c>
      <c r="E374">
        <v>-3274.28564453125</v>
      </c>
      <c r="F374">
        <v>8.21875</v>
      </c>
      <c r="G374">
        <v>8.21875</v>
      </c>
      <c r="H374">
        <v>1</v>
      </c>
      <c r="I374">
        <v>3519.9990234375</v>
      </c>
      <c r="J374">
        <v>23.443370000000002</v>
      </c>
      <c r="K374">
        <f t="shared" si="42"/>
        <v>1.9823000000002367E-2</v>
      </c>
      <c r="L374">
        <f t="shared" si="43"/>
        <v>6.2952732334790253</v>
      </c>
      <c r="M374">
        <f t="shared" si="40"/>
        <v>6.2952732334790253</v>
      </c>
      <c r="N374">
        <f t="shared" si="44"/>
        <v>0.41365150569985687</v>
      </c>
      <c r="O374">
        <f t="shared" si="41"/>
        <v>8.08984375</v>
      </c>
      <c r="P374">
        <f t="shared" si="45"/>
        <v>1.285066342629456</v>
      </c>
      <c r="R374">
        <f t="shared" si="46"/>
        <v>7.7219506013552719</v>
      </c>
      <c r="S374">
        <f t="shared" si="47"/>
        <v>0.36789314864472811</v>
      </c>
    </row>
    <row r="375" spans="1:19" x14ac:dyDescent="0.2">
      <c r="A375">
        <v>-137.88999938964801</v>
      </c>
      <c r="B375">
        <v>-7.7265625</v>
      </c>
      <c r="C375">
        <v>7.7265625</v>
      </c>
      <c r="D375">
        <v>-1</v>
      </c>
      <c r="E375">
        <v>-3274.28564453125</v>
      </c>
      <c r="F375">
        <v>7.8359375</v>
      </c>
      <c r="G375">
        <v>7.8359375</v>
      </c>
      <c r="H375">
        <v>1</v>
      </c>
      <c r="I375">
        <v>3519.9990234375</v>
      </c>
      <c r="J375">
        <v>23.463401000000001</v>
      </c>
      <c r="K375">
        <f t="shared" si="42"/>
        <v>2.0030999999999466E-2</v>
      </c>
      <c r="L375">
        <f t="shared" si="43"/>
        <v>6.2734587829049904</v>
      </c>
      <c r="M375">
        <f t="shared" si="40"/>
        <v>6.2734587829049904</v>
      </c>
      <c r="N375">
        <f t="shared" si="44"/>
        <v>-1.0890345251877367</v>
      </c>
      <c r="O375">
        <f t="shared" si="41"/>
        <v>7.78125</v>
      </c>
      <c r="P375">
        <f t="shared" si="45"/>
        <v>1.2403444844817824</v>
      </c>
      <c r="R375">
        <f t="shared" si="46"/>
        <v>7.695192412555369</v>
      </c>
      <c r="S375">
        <f t="shared" si="47"/>
        <v>8.605758744463099E-2</v>
      </c>
    </row>
    <row r="376" spans="1:19" x14ac:dyDescent="0.2">
      <c r="A376">
        <v>-130.47999572753901</v>
      </c>
      <c r="B376">
        <v>-7.9375</v>
      </c>
      <c r="C376">
        <v>7.9375</v>
      </c>
      <c r="D376">
        <v>-1</v>
      </c>
      <c r="E376">
        <v>-3228.5712890625</v>
      </c>
      <c r="F376">
        <v>7.9296875</v>
      </c>
      <c r="G376">
        <v>7.9296875</v>
      </c>
      <c r="H376">
        <v>1</v>
      </c>
      <c r="I376">
        <v>3508.57080078125</v>
      </c>
      <c r="J376">
        <v>23.483442</v>
      </c>
      <c r="K376">
        <f t="shared" si="42"/>
        <v>2.0040999999999087E-2</v>
      </c>
      <c r="L376">
        <f t="shared" si="43"/>
        <v>6.453218975532427</v>
      </c>
      <c r="M376">
        <f t="shared" si="40"/>
        <v>6.453218975532427</v>
      </c>
      <c r="N376">
        <f t="shared" si="44"/>
        <v>8.9696219064639884</v>
      </c>
      <c r="O376">
        <f t="shared" si="41"/>
        <v>7.93359375</v>
      </c>
      <c r="P376">
        <f t="shared" si="45"/>
        <v>1.2294009826848367</v>
      </c>
      <c r="R376">
        <f t="shared" si="46"/>
        <v>7.9156910749767384</v>
      </c>
      <c r="S376">
        <f t="shared" si="47"/>
        <v>1.7902675023261594E-2</v>
      </c>
    </row>
    <row r="377" spans="1:19" x14ac:dyDescent="0.2">
      <c r="A377">
        <v>-122.83999633789</v>
      </c>
      <c r="B377">
        <v>-7.9765625</v>
      </c>
      <c r="C377">
        <v>7.9765625</v>
      </c>
      <c r="D377">
        <v>-1</v>
      </c>
      <c r="E377">
        <v>-3165.71435546875</v>
      </c>
      <c r="F377">
        <v>8.1953125</v>
      </c>
      <c r="G377">
        <v>8.1953125</v>
      </c>
      <c r="H377">
        <v>1</v>
      </c>
      <c r="I377">
        <v>3445.71435546875</v>
      </c>
      <c r="J377">
        <v>23.503513000000002</v>
      </c>
      <c r="K377">
        <f t="shared" si="42"/>
        <v>2.0071000000001504E-2</v>
      </c>
      <c r="L377">
        <f t="shared" si="43"/>
        <v>6.6435725275134567</v>
      </c>
      <c r="M377">
        <f t="shared" si="40"/>
        <v>6.6435725275134567</v>
      </c>
      <c r="N377">
        <f t="shared" si="44"/>
        <v>9.4840093658021765</v>
      </c>
      <c r="O377">
        <f t="shared" si="41"/>
        <v>8.0859375</v>
      </c>
      <c r="P377">
        <f t="shared" si="45"/>
        <v>1.2171068301750578</v>
      </c>
      <c r="R377">
        <f t="shared" si="46"/>
        <v>8.1491838354454842</v>
      </c>
      <c r="S377">
        <f t="shared" si="47"/>
        <v>-6.3246335445484192E-2</v>
      </c>
    </row>
    <row r="378" spans="1:19" x14ac:dyDescent="0.2">
      <c r="A378">
        <v>-115.23999786376901</v>
      </c>
      <c r="B378">
        <v>-7.8046875</v>
      </c>
      <c r="C378">
        <v>7.8046875</v>
      </c>
      <c r="D378">
        <v>-1</v>
      </c>
      <c r="E378">
        <v>-3165.71435546875</v>
      </c>
      <c r="F378">
        <v>7.9609375</v>
      </c>
      <c r="G378">
        <v>7.9609375</v>
      </c>
      <c r="H378">
        <v>1</v>
      </c>
      <c r="I378">
        <v>3445.71435546875</v>
      </c>
      <c r="J378">
        <v>23.523522</v>
      </c>
      <c r="K378">
        <f t="shared" si="42"/>
        <v>2.0008999999998167E-2</v>
      </c>
      <c r="L378">
        <f t="shared" si="43"/>
        <v>6.6292666560032218</v>
      </c>
      <c r="M378">
        <f t="shared" si="40"/>
        <v>6.6292666560032218</v>
      </c>
      <c r="N378">
        <f t="shared" si="44"/>
        <v>-0.7149718381846264</v>
      </c>
      <c r="O378">
        <f t="shared" si="41"/>
        <v>7.8828125</v>
      </c>
      <c r="P378">
        <f t="shared" si="45"/>
        <v>1.1890926868753444</v>
      </c>
      <c r="R378">
        <f t="shared" si="46"/>
        <v>8.1316358706448657</v>
      </c>
      <c r="S378">
        <f t="shared" si="47"/>
        <v>-0.2488233706448657</v>
      </c>
    </row>
    <row r="379" spans="1:19" x14ac:dyDescent="0.2">
      <c r="A379">
        <v>-107.550003051757</v>
      </c>
      <c r="B379">
        <v>-7.9921875</v>
      </c>
      <c r="C379">
        <v>7.9921875</v>
      </c>
      <c r="D379">
        <v>-1</v>
      </c>
      <c r="E379">
        <v>-3102.857421875</v>
      </c>
      <c r="F379">
        <v>8.0703125</v>
      </c>
      <c r="G379">
        <v>8.0703125</v>
      </c>
      <c r="H379">
        <v>1</v>
      </c>
      <c r="I379">
        <v>3405.7138671875</v>
      </c>
      <c r="J379">
        <v>23.543697999999999</v>
      </c>
      <c r="K379">
        <f t="shared" si="42"/>
        <v>2.0175999999999306E-2</v>
      </c>
      <c r="L379">
        <f t="shared" si="43"/>
        <v>6.6522466757978025</v>
      </c>
      <c r="M379">
        <f t="shared" si="40"/>
        <v>6.6522466757978025</v>
      </c>
      <c r="N379">
        <f t="shared" si="44"/>
        <v>1.138977983474496</v>
      </c>
      <c r="O379">
        <f t="shared" si="41"/>
        <v>8.03125</v>
      </c>
      <c r="P379">
        <f t="shared" si="45"/>
        <v>1.2072988858364628</v>
      </c>
      <c r="R379">
        <f t="shared" si="46"/>
        <v>8.159823777839776</v>
      </c>
      <c r="S379">
        <f t="shared" si="47"/>
        <v>-0.12857377783977597</v>
      </c>
    </row>
    <row r="380" spans="1:19" x14ac:dyDescent="0.2">
      <c r="A380">
        <v>-99.769996643066406</v>
      </c>
      <c r="B380">
        <v>-8.2734375</v>
      </c>
      <c r="C380">
        <v>8.2734375</v>
      </c>
      <c r="D380">
        <v>-1</v>
      </c>
      <c r="E380">
        <v>-3102.857421875</v>
      </c>
      <c r="F380">
        <v>8.421875</v>
      </c>
      <c r="G380">
        <v>8.421875</v>
      </c>
      <c r="H380">
        <v>1</v>
      </c>
      <c r="I380">
        <v>3405.7138671875</v>
      </c>
      <c r="J380">
        <v>23.563614999999999</v>
      </c>
      <c r="K380">
        <f t="shared" si="42"/>
        <v>1.9916999999999518E-2</v>
      </c>
      <c r="L380">
        <f t="shared" si="43"/>
        <v>6.8176295455095568</v>
      </c>
      <c r="M380">
        <f t="shared" si="40"/>
        <v>6.8176295455095568</v>
      </c>
      <c r="N380">
        <f t="shared" si="44"/>
        <v>8.3036034398633483</v>
      </c>
      <c r="O380">
        <f t="shared" si="41"/>
        <v>8.34765625</v>
      </c>
      <c r="P380">
        <f t="shared" si="45"/>
        <v>1.2244220948464701</v>
      </c>
      <c r="R380">
        <f t="shared" si="46"/>
        <v>8.3626868312546598</v>
      </c>
      <c r="S380">
        <f t="shared" si="47"/>
        <v>-1.5030581254659836E-2</v>
      </c>
    </row>
    <row r="381" spans="1:19" x14ac:dyDescent="0.2">
      <c r="A381">
        <v>-91.930000305175696</v>
      </c>
      <c r="B381">
        <v>-7.9375</v>
      </c>
      <c r="C381">
        <v>7.9375</v>
      </c>
      <c r="D381">
        <v>-1</v>
      </c>
      <c r="E381">
        <v>-3085.71484375</v>
      </c>
      <c r="F381">
        <v>8.21875</v>
      </c>
      <c r="G381">
        <v>8.21875</v>
      </c>
      <c r="H381">
        <v>1</v>
      </c>
      <c r="I381">
        <v>3400</v>
      </c>
      <c r="J381">
        <v>23.583406</v>
      </c>
      <c r="K381">
        <f t="shared" si="42"/>
        <v>1.9791000000001446E-2</v>
      </c>
      <c r="L381">
        <f t="shared" si="43"/>
        <v>6.9139381254348322</v>
      </c>
      <c r="M381">
        <f t="shared" si="40"/>
        <v>6.9139381254348322</v>
      </c>
      <c r="N381">
        <f t="shared" si="44"/>
        <v>4.8662816393950976</v>
      </c>
      <c r="O381">
        <f t="shared" si="41"/>
        <v>8.078125</v>
      </c>
      <c r="P381">
        <f t="shared" si="45"/>
        <v>1.1683825995321515</v>
      </c>
      <c r="R381">
        <f t="shared" si="46"/>
        <v>8.4808215124809845</v>
      </c>
      <c r="S381">
        <f t="shared" si="47"/>
        <v>-0.40269651248098448</v>
      </c>
    </row>
    <row r="382" spans="1:19" x14ac:dyDescent="0.2">
      <c r="A382">
        <v>-83.919998168945298</v>
      </c>
      <c r="B382">
        <v>-8.328125</v>
      </c>
      <c r="C382">
        <v>8.328125</v>
      </c>
      <c r="D382">
        <v>-1</v>
      </c>
      <c r="E382">
        <v>-3011.42822265625</v>
      </c>
      <c r="F382">
        <v>8.453125</v>
      </c>
      <c r="G382">
        <v>8.453125</v>
      </c>
      <c r="H382">
        <v>1</v>
      </c>
      <c r="I382">
        <v>3377.14306640625</v>
      </c>
      <c r="J382">
        <v>23.603399</v>
      </c>
      <c r="K382">
        <f t="shared" si="42"/>
        <v>1.9992999999999483E-2</v>
      </c>
      <c r="L382">
        <f t="shared" si="43"/>
        <v>6.9924928909620006</v>
      </c>
      <c r="M382">
        <f t="shared" si="40"/>
        <v>6.9924928909620006</v>
      </c>
      <c r="N382">
        <f t="shared" si="44"/>
        <v>3.9291134660716431</v>
      </c>
      <c r="O382">
        <f t="shared" si="41"/>
        <v>8.390625</v>
      </c>
      <c r="P382">
        <f t="shared" si="45"/>
        <v>1.199947591057994</v>
      </c>
      <c r="R382">
        <f t="shared" si="46"/>
        <v>8.5771788898980414</v>
      </c>
      <c r="S382">
        <f t="shared" si="47"/>
        <v>-0.18655388989804145</v>
      </c>
    </row>
    <row r="383" spans="1:19" x14ac:dyDescent="0.2">
      <c r="A383">
        <v>-75.739997863769503</v>
      </c>
      <c r="B383">
        <v>-8.203125</v>
      </c>
      <c r="C383">
        <v>8.203125</v>
      </c>
      <c r="D383">
        <v>-1</v>
      </c>
      <c r="E383">
        <v>-3022.857421875</v>
      </c>
      <c r="F383">
        <v>8.421875</v>
      </c>
      <c r="G383">
        <v>8.421875</v>
      </c>
      <c r="H383">
        <v>1</v>
      </c>
      <c r="I383">
        <v>3377.14306640625</v>
      </c>
      <c r="J383">
        <v>23.623408999999999</v>
      </c>
      <c r="K383">
        <f t="shared" si="42"/>
        <v>2.0009999999999195E-2</v>
      </c>
      <c r="L383">
        <f t="shared" si="43"/>
        <v>7.1348294922271061</v>
      </c>
      <c r="M383">
        <f t="shared" si="40"/>
        <v>7.1348294922271061</v>
      </c>
      <c r="N383">
        <f t="shared" si="44"/>
        <v>7.1132734265422899</v>
      </c>
      <c r="O383">
        <f t="shared" si="41"/>
        <v>8.3125</v>
      </c>
      <c r="P383">
        <f t="shared" si="45"/>
        <v>1.1650593765493462</v>
      </c>
      <c r="R383">
        <f t="shared" si="46"/>
        <v>8.7517727737486606</v>
      </c>
      <c r="S383">
        <f t="shared" si="47"/>
        <v>-0.43927277374866058</v>
      </c>
    </row>
    <row r="384" spans="1:19" x14ac:dyDescent="0.2">
      <c r="A384">
        <v>-67.709999084472599</v>
      </c>
      <c r="B384">
        <v>-8.28125</v>
      </c>
      <c r="C384">
        <v>8.28125</v>
      </c>
      <c r="D384">
        <v>-1</v>
      </c>
      <c r="E384">
        <v>-3022.857421875</v>
      </c>
      <c r="F384">
        <v>8.5859375</v>
      </c>
      <c r="G384">
        <v>8.5859375</v>
      </c>
      <c r="H384">
        <v>1</v>
      </c>
      <c r="I384">
        <v>3377.14282226562</v>
      </c>
      <c r="J384">
        <v>23.643419999999999</v>
      </c>
      <c r="K384">
        <f t="shared" si="42"/>
        <v>2.0011000000000223E-2</v>
      </c>
      <c r="L384">
        <f t="shared" si="43"/>
        <v>7.0036438773601937</v>
      </c>
      <c r="M384">
        <f t="shared" si="40"/>
        <v>7.0036438773601937</v>
      </c>
      <c r="N384">
        <f t="shared" si="44"/>
        <v>-6.5556751220284299</v>
      </c>
      <c r="O384">
        <f t="shared" si="41"/>
        <v>8.43359375</v>
      </c>
      <c r="P384">
        <f t="shared" si="45"/>
        <v>1.20417227056079</v>
      </c>
      <c r="R384">
        <f t="shared" si="46"/>
        <v>8.5908569881996861</v>
      </c>
      <c r="S384">
        <f t="shared" si="47"/>
        <v>-0.15726323819968613</v>
      </c>
    </row>
    <row r="385" spans="1:19" x14ac:dyDescent="0.2">
      <c r="A385">
        <v>-59.830001831054602</v>
      </c>
      <c r="B385">
        <v>-8.328125</v>
      </c>
      <c r="C385">
        <v>8.328125</v>
      </c>
      <c r="D385">
        <v>-1</v>
      </c>
      <c r="E385">
        <v>-3028.57177734375</v>
      </c>
      <c r="F385">
        <v>8.34375</v>
      </c>
      <c r="G385">
        <v>8.34375</v>
      </c>
      <c r="H385">
        <v>1</v>
      </c>
      <c r="I385">
        <v>3394.28588867187</v>
      </c>
      <c r="J385">
        <v>23.663473</v>
      </c>
      <c r="K385">
        <f t="shared" si="42"/>
        <v>2.0053000000000765E-2</v>
      </c>
      <c r="L385">
        <f t="shared" si="43"/>
        <v>6.8584200428987634</v>
      </c>
      <c r="M385">
        <f t="shared" si="40"/>
        <v>6.8584200428987634</v>
      </c>
      <c r="N385">
        <f t="shared" si="44"/>
        <v>-7.2420004219530618</v>
      </c>
      <c r="O385">
        <f t="shared" si="41"/>
        <v>8.3359375</v>
      </c>
      <c r="P385">
        <f t="shared" si="45"/>
        <v>1.2154311704240197</v>
      </c>
      <c r="R385">
        <f t="shared" si="46"/>
        <v>8.4127215468519196</v>
      </c>
      <c r="S385">
        <f t="shared" si="47"/>
        <v>-7.6784046851919641E-2</v>
      </c>
    </row>
    <row r="386" spans="1:19" x14ac:dyDescent="0.2">
      <c r="A386">
        <v>-51.900001525878899</v>
      </c>
      <c r="B386">
        <v>-8.3125</v>
      </c>
      <c r="C386">
        <v>8.3125</v>
      </c>
      <c r="D386">
        <v>-1</v>
      </c>
      <c r="E386">
        <v>-3028.57177734375</v>
      </c>
      <c r="F386">
        <v>8.34375</v>
      </c>
      <c r="G386">
        <v>8.34375</v>
      </c>
      <c r="H386">
        <v>1</v>
      </c>
      <c r="I386">
        <v>3394.28588867187</v>
      </c>
      <c r="J386">
        <v>23.683447000000001</v>
      </c>
      <c r="K386">
        <f t="shared" si="42"/>
        <v>1.9974000000001269E-2</v>
      </c>
      <c r="L386">
        <f t="shared" si="43"/>
        <v>6.9292387608622361</v>
      </c>
      <c r="M386">
        <f t="shared" si="40"/>
        <v>6.9292387608622361</v>
      </c>
      <c r="N386">
        <f t="shared" si="44"/>
        <v>3.5455451068122672</v>
      </c>
      <c r="O386">
        <f t="shared" si="41"/>
        <v>8.328125</v>
      </c>
      <c r="P386">
        <f t="shared" si="45"/>
        <v>1.2018816622453481</v>
      </c>
      <c r="R386">
        <f t="shared" si="46"/>
        <v>8.4995896813209662</v>
      </c>
      <c r="S386">
        <f t="shared" si="47"/>
        <v>-0.17146468132096615</v>
      </c>
    </row>
    <row r="387" spans="1:19" x14ac:dyDescent="0.2">
      <c r="A387">
        <v>-44.110000610351499</v>
      </c>
      <c r="B387">
        <v>-8.5234375</v>
      </c>
      <c r="C387">
        <v>8.5234375</v>
      </c>
      <c r="D387">
        <v>-1</v>
      </c>
      <c r="E387">
        <v>-3074.2861328125</v>
      </c>
      <c r="F387">
        <v>8.6484375</v>
      </c>
      <c r="G387">
        <v>8.6484375</v>
      </c>
      <c r="H387">
        <v>1</v>
      </c>
      <c r="I387">
        <v>3400</v>
      </c>
      <c r="J387">
        <v>23.703427000000001</v>
      </c>
      <c r="K387">
        <f t="shared" si="42"/>
        <v>1.9980000000000331E-2</v>
      </c>
      <c r="L387">
        <f t="shared" si="43"/>
        <v>6.8048630985647387</v>
      </c>
      <c r="M387">
        <f t="shared" ref="M387:M442" si="48">L387</f>
        <v>6.8048630985647387</v>
      </c>
      <c r="N387">
        <f t="shared" si="44"/>
        <v>-6.2250081229977656</v>
      </c>
      <c r="O387">
        <f t="shared" ref="O387:O403" si="49">(ABS(B387)+ABS(F387))/2</f>
        <v>8.5859375</v>
      </c>
      <c r="P387">
        <f t="shared" si="45"/>
        <v>1.2617355229102141</v>
      </c>
      <c r="R387">
        <f t="shared" si="46"/>
        <v>8.3470271658189432</v>
      </c>
      <c r="S387">
        <f t="shared" si="47"/>
        <v>0.23891033418105678</v>
      </c>
    </row>
    <row r="388" spans="1:19" x14ac:dyDescent="0.2">
      <c r="A388">
        <v>-36.450000762939403</v>
      </c>
      <c r="B388">
        <v>-8.703125</v>
      </c>
      <c r="C388">
        <v>8.703125</v>
      </c>
      <c r="D388">
        <v>-1</v>
      </c>
      <c r="E388">
        <v>-3137.14306640625</v>
      </c>
      <c r="F388">
        <v>8.890625</v>
      </c>
      <c r="G388">
        <v>8.890625</v>
      </c>
      <c r="H388">
        <v>1</v>
      </c>
      <c r="I388">
        <v>3451.427734375</v>
      </c>
      <c r="J388">
        <v>23.723385</v>
      </c>
      <c r="K388">
        <f t="shared" ref="K388:K442" si="50">J388-J387</f>
        <v>1.9957999999999032E-2</v>
      </c>
      <c r="L388">
        <f t="shared" ref="L388:L442" si="51">(RADIANS(A388)-RADIANS(A387))/K388</f>
        <v>6.6986781260452339</v>
      </c>
      <c r="M388">
        <f t="shared" si="48"/>
        <v>6.6986781260452339</v>
      </c>
      <c r="N388">
        <f t="shared" ref="N388:N403" si="52">(M388-M387)/K388</f>
        <v>-5.3204215111489086</v>
      </c>
      <c r="O388">
        <f t="shared" si="49"/>
        <v>8.796875</v>
      </c>
      <c r="P388">
        <f t="shared" ref="P388:P403" si="53">O388/M388</f>
        <v>1.3132255102386148</v>
      </c>
      <c r="R388">
        <f t="shared" ref="R388:R403" si="54">$Q$2*M388</f>
        <v>8.216777837157359</v>
      </c>
      <c r="S388">
        <f t="shared" ref="S388:S403" si="55">O388-R388</f>
        <v>0.58009716284264101</v>
      </c>
    </row>
    <row r="389" spans="1:19" x14ac:dyDescent="0.2">
      <c r="A389">
        <v>-28.840000152587798</v>
      </c>
      <c r="B389">
        <v>-8.015625</v>
      </c>
      <c r="C389">
        <v>8.015625</v>
      </c>
      <c r="D389">
        <v>-1</v>
      </c>
      <c r="E389">
        <v>-3137.14306640625</v>
      </c>
      <c r="F389">
        <v>8.296875</v>
      </c>
      <c r="G389">
        <v>8.296875</v>
      </c>
      <c r="H389">
        <v>1</v>
      </c>
      <c r="I389">
        <v>3451.427734375</v>
      </c>
      <c r="J389">
        <v>23.743399</v>
      </c>
      <c r="K389">
        <f t="shared" si="50"/>
        <v>2.0013999999999754E-2</v>
      </c>
      <c r="L389">
        <f t="shared" si="51"/>
        <v>6.6363329034383565</v>
      </c>
      <c r="M389">
        <f t="shared" si="48"/>
        <v>6.6363329034383565</v>
      </c>
      <c r="N389">
        <f t="shared" si="52"/>
        <v>-3.1150805739421523</v>
      </c>
      <c r="O389">
        <f t="shared" si="49"/>
        <v>8.15625</v>
      </c>
      <c r="P389">
        <f t="shared" si="53"/>
        <v>1.2290296642252769</v>
      </c>
      <c r="R389">
        <f t="shared" si="54"/>
        <v>8.1403035188322193</v>
      </c>
      <c r="S389">
        <f t="shared" si="55"/>
        <v>1.5946481167780746E-2</v>
      </c>
    </row>
    <row r="390" spans="1:19" x14ac:dyDescent="0.2">
      <c r="A390">
        <v>-21.209999084472599</v>
      </c>
      <c r="B390">
        <v>-7.9375</v>
      </c>
      <c r="C390">
        <v>7.9375</v>
      </c>
      <c r="D390">
        <v>-1</v>
      </c>
      <c r="E390">
        <v>-3177.14306640625</v>
      </c>
      <c r="F390">
        <v>8.0625</v>
      </c>
      <c r="G390">
        <v>8.0625</v>
      </c>
      <c r="H390">
        <v>1</v>
      </c>
      <c r="I390">
        <v>3491.42822265625</v>
      </c>
      <c r="J390">
        <v>23.763445000000001</v>
      </c>
      <c r="K390">
        <f t="shared" si="50"/>
        <v>2.0046000000000674E-2</v>
      </c>
      <c r="L390">
        <f t="shared" si="51"/>
        <v>6.6431527770772156</v>
      </c>
      <c r="M390">
        <f t="shared" si="48"/>
        <v>6.6431527770772156</v>
      </c>
      <c r="N390">
        <f t="shared" si="52"/>
        <v>0.34021119619170581</v>
      </c>
      <c r="O390">
        <f t="shared" si="49"/>
        <v>8</v>
      </c>
      <c r="P390">
        <f t="shared" si="53"/>
        <v>1.2042474813472159</v>
      </c>
      <c r="R390">
        <f t="shared" si="54"/>
        <v>8.1486689583284253</v>
      </c>
      <c r="S390">
        <f t="shared" si="55"/>
        <v>-0.1486689583284253</v>
      </c>
    </row>
    <row r="391" spans="1:19" x14ac:dyDescent="0.2">
      <c r="A391">
        <v>-13.560000419616699</v>
      </c>
      <c r="B391">
        <v>-8.609375</v>
      </c>
      <c r="C391">
        <v>8.609375</v>
      </c>
      <c r="D391">
        <v>-1</v>
      </c>
      <c r="E391">
        <v>-3182.857421875</v>
      </c>
      <c r="F391">
        <v>8.8359375</v>
      </c>
      <c r="G391">
        <v>8.8359375</v>
      </c>
      <c r="H391">
        <v>1</v>
      </c>
      <c r="I391">
        <v>3519.9990234375</v>
      </c>
      <c r="J391">
        <v>23.783442999999998</v>
      </c>
      <c r="K391">
        <f t="shared" si="50"/>
        <v>1.9997999999997518E-2</v>
      </c>
      <c r="L391">
        <f t="shared" si="51"/>
        <v>6.6765508788339956</v>
      </c>
      <c r="M391">
        <f t="shared" si="48"/>
        <v>6.6765508788339956</v>
      </c>
      <c r="N391">
        <f t="shared" si="52"/>
        <v>1.6700720950487087</v>
      </c>
      <c r="O391">
        <f t="shared" si="49"/>
        <v>8.72265625</v>
      </c>
      <c r="P391">
        <f t="shared" si="53"/>
        <v>1.3064614361964302</v>
      </c>
      <c r="R391">
        <f t="shared" si="54"/>
        <v>8.1896359636322398</v>
      </c>
      <c r="S391">
        <f t="shared" si="55"/>
        <v>0.53302028636776022</v>
      </c>
    </row>
    <row r="392" spans="1:19" x14ac:dyDescent="0.2">
      <c r="A392">
        <v>-6.0799999237060502</v>
      </c>
      <c r="B392">
        <v>-8.9765625</v>
      </c>
      <c r="C392">
        <v>8.9765625</v>
      </c>
      <c r="D392">
        <v>-1</v>
      </c>
      <c r="E392">
        <v>-3182.857421875</v>
      </c>
      <c r="F392">
        <v>9.1015625</v>
      </c>
      <c r="G392">
        <v>9.1015625</v>
      </c>
      <c r="H392">
        <v>1</v>
      </c>
      <c r="I392">
        <v>3519.9990234375</v>
      </c>
      <c r="J392">
        <v>23.803422000000001</v>
      </c>
      <c r="K392">
        <f t="shared" si="50"/>
        <v>1.9979000000002856E-2</v>
      </c>
      <c r="L392">
        <f t="shared" si="51"/>
        <v>6.5343929478167482</v>
      </c>
      <c r="M392">
        <f t="shared" si="48"/>
        <v>6.5343929478167482</v>
      </c>
      <c r="N392">
        <f t="shared" si="52"/>
        <v>-7.1153676869326326</v>
      </c>
      <c r="O392">
        <f t="shared" si="49"/>
        <v>9.0390625</v>
      </c>
      <c r="P392">
        <f t="shared" si="53"/>
        <v>1.3833056218359356</v>
      </c>
      <c r="R392">
        <f t="shared" si="54"/>
        <v>8.0152612414886217</v>
      </c>
      <c r="S392">
        <f t="shared" si="55"/>
        <v>1.0238012585113783</v>
      </c>
    </row>
    <row r="393" spans="1:19" x14ac:dyDescent="0.2">
      <c r="A393">
        <v>-358.80999755859301</v>
      </c>
      <c r="B393">
        <v>-8.2265625</v>
      </c>
      <c r="C393">
        <v>8.2265625</v>
      </c>
      <c r="D393">
        <v>-1</v>
      </c>
      <c r="E393">
        <v>-3240.00048828125</v>
      </c>
      <c r="F393">
        <v>8.421875</v>
      </c>
      <c r="G393">
        <v>8.421875</v>
      </c>
      <c r="H393">
        <v>1</v>
      </c>
      <c r="I393">
        <v>3588.57080078125</v>
      </c>
      <c r="J393">
        <v>23.823499999999999</v>
      </c>
      <c r="K393">
        <f t="shared" si="50"/>
        <v>2.0077999999998042E-2</v>
      </c>
      <c r="L393">
        <f t="shared" si="51"/>
        <v>-306.61917667502684</v>
      </c>
      <c r="M393">
        <f t="shared" si="48"/>
        <v>-306.61917667502684</v>
      </c>
      <c r="N393">
        <f t="shared" si="52"/>
        <v>-15596.850763167353</v>
      </c>
      <c r="O393">
        <f t="shared" si="49"/>
        <v>8.32421875</v>
      </c>
      <c r="P393">
        <f t="shared" si="53"/>
        <v>-2.7148395740500274E-2</v>
      </c>
      <c r="R393">
        <f t="shared" si="54"/>
        <v>-376.10728683245651</v>
      </c>
      <c r="S393">
        <f t="shared" si="55"/>
        <v>384.43150558245651</v>
      </c>
    </row>
    <row r="394" spans="1:19" x14ac:dyDescent="0.2">
      <c r="A394">
        <v>-351.63000488281199</v>
      </c>
      <c r="B394">
        <v>-8.1640625</v>
      </c>
      <c r="C394">
        <v>8.1640625</v>
      </c>
      <c r="D394">
        <v>-1</v>
      </c>
      <c r="E394">
        <v>-3240.00048828125</v>
      </c>
      <c r="F394">
        <v>8.296875</v>
      </c>
      <c r="G394">
        <v>8.296875</v>
      </c>
      <c r="H394">
        <v>1</v>
      </c>
      <c r="I394">
        <v>3588.57080078125</v>
      </c>
      <c r="J394">
        <v>23.843447000000001</v>
      </c>
      <c r="K394">
        <f t="shared" si="50"/>
        <v>1.9947000000001935E-2</v>
      </c>
      <c r="L394">
        <f t="shared" si="51"/>
        <v>6.2823739139441814</v>
      </c>
      <c r="M394">
        <f t="shared" si="48"/>
        <v>6.2823739139441814</v>
      </c>
      <c r="N394">
        <f t="shared" si="52"/>
        <v>15686.64714437964</v>
      </c>
      <c r="O394">
        <f t="shared" si="49"/>
        <v>8.23046875</v>
      </c>
      <c r="P394">
        <f t="shared" si="53"/>
        <v>1.3100889668047109</v>
      </c>
      <c r="R394">
        <f t="shared" si="54"/>
        <v>7.7061279508451346</v>
      </c>
      <c r="S394">
        <f t="shared" si="55"/>
        <v>0.52434079915486542</v>
      </c>
    </row>
    <row r="395" spans="1:19" x14ac:dyDescent="0.2">
      <c r="A395">
        <v>-344.489990234375</v>
      </c>
      <c r="B395">
        <v>-8.2734375</v>
      </c>
      <c r="C395">
        <v>8.2734375</v>
      </c>
      <c r="D395">
        <v>-1</v>
      </c>
      <c r="E395">
        <v>-3285.71435546875</v>
      </c>
      <c r="F395">
        <v>8.3828125</v>
      </c>
      <c r="G395">
        <v>8.3828125</v>
      </c>
      <c r="H395">
        <v>1</v>
      </c>
      <c r="I395">
        <v>3582.85693359375</v>
      </c>
      <c r="J395">
        <v>23.863417999999999</v>
      </c>
      <c r="K395">
        <f t="shared" si="50"/>
        <v>1.9970999999998185E-2</v>
      </c>
      <c r="L395">
        <f t="shared" si="51"/>
        <v>6.2398860475620426</v>
      </c>
      <c r="M395">
        <f t="shared" si="48"/>
        <v>6.2398860475620426</v>
      </c>
      <c r="N395">
        <f t="shared" si="52"/>
        <v>-2.127478162442678</v>
      </c>
      <c r="O395">
        <f t="shared" si="49"/>
        <v>8.328125</v>
      </c>
      <c r="P395">
        <f t="shared" si="53"/>
        <v>1.3346597897014232</v>
      </c>
      <c r="R395">
        <f t="shared" si="54"/>
        <v>7.6540111970217986</v>
      </c>
      <c r="S395">
        <f t="shared" si="55"/>
        <v>0.67411380297820145</v>
      </c>
    </row>
    <row r="396" spans="1:19" x14ac:dyDescent="0.2">
      <c r="A396">
        <v>-337.51998901367102</v>
      </c>
      <c r="B396">
        <v>-8.1015625</v>
      </c>
      <c r="C396">
        <v>8.1015625</v>
      </c>
      <c r="D396">
        <v>-1</v>
      </c>
      <c r="E396">
        <v>-3285.71484375</v>
      </c>
      <c r="F396">
        <v>8.140625</v>
      </c>
      <c r="G396">
        <v>8.140625</v>
      </c>
      <c r="H396">
        <v>1</v>
      </c>
      <c r="I396">
        <v>3577.14233398437</v>
      </c>
      <c r="J396">
        <v>23.883416</v>
      </c>
      <c r="K396">
        <f t="shared" si="50"/>
        <v>1.999800000000107E-2</v>
      </c>
      <c r="L396">
        <f t="shared" si="51"/>
        <v>6.0830818166467635</v>
      </c>
      <c r="M396">
        <f t="shared" si="48"/>
        <v>6.0830818166467635</v>
      </c>
      <c r="N396">
        <f t="shared" si="52"/>
        <v>-7.840995645328066</v>
      </c>
      <c r="O396">
        <f t="shared" si="49"/>
        <v>8.12109375</v>
      </c>
      <c r="P396">
        <f t="shared" si="53"/>
        <v>1.3350295121423617</v>
      </c>
      <c r="R396">
        <f t="shared" si="54"/>
        <v>7.4616709315076788</v>
      </c>
      <c r="S396">
        <f t="shared" si="55"/>
        <v>0.65942281849232121</v>
      </c>
    </row>
    <row r="397" spans="1:19" x14ac:dyDescent="0.2">
      <c r="A397">
        <v>-330.579986572265</v>
      </c>
      <c r="B397">
        <v>-7.90625</v>
      </c>
      <c r="C397">
        <v>7.90625</v>
      </c>
      <c r="D397">
        <v>-1</v>
      </c>
      <c r="E397">
        <v>-3291.42919921875</v>
      </c>
      <c r="F397">
        <v>7.90625</v>
      </c>
      <c r="G397">
        <v>7.90625</v>
      </c>
      <c r="H397">
        <v>1</v>
      </c>
      <c r="I397">
        <v>3577.14233398437</v>
      </c>
      <c r="J397">
        <v>23.903559999999999</v>
      </c>
      <c r="K397">
        <f t="shared" si="50"/>
        <v>2.0143999999998385E-2</v>
      </c>
      <c r="L397">
        <f t="shared" si="51"/>
        <v>6.0130010275511507</v>
      </c>
      <c r="M397">
        <f t="shared" si="48"/>
        <v>6.0130010275511507</v>
      </c>
      <c r="N397">
        <f t="shared" si="52"/>
        <v>-3.4789907215855038</v>
      </c>
      <c r="O397">
        <f t="shared" si="49"/>
        <v>7.90625</v>
      </c>
      <c r="P397">
        <f t="shared" si="53"/>
        <v>1.3148592464518325</v>
      </c>
      <c r="R397">
        <f t="shared" si="54"/>
        <v>7.3757079603339468</v>
      </c>
      <c r="S397">
        <f t="shared" si="55"/>
        <v>0.53054203966605318</v>
      </c>
    </row>
    <row r="398" spans="1:19" x14ac:dyDescent="0.2">
      <c r="A398">
        <v>-323.67001342773398</v>
      </c>
      <c r="B398">
        <v>-7.9140625</v>
      </c>
      <c r="C398">
        <v>7.9140625</v>
      </c>
      <c r="D398">
        <v>-1</v>
      </c>
      <c r="E398">
        <v>-3291.42919921875</v>
      </c>
      <c r="F398">
        <v>7.96875</v>
      </c>
      <c r="G398">
        <v>7.96875</v>
      </c>
      <c r="H398">
        <v>1</v>
      </c>
      <c r="I398">
        <v>3525.7138671875</v>
      </c>
      <c r="J398">
        <v>23.923593</v>
      </c>
      <c r="K398">
        <f t="shared" si="50"/>
        <v>2.0033000000001522E-2</v>
      </c>
      <c r="L398">
        <f t="shared" si="51"/>
        <v>6.0201558726323121</v>
      </c>
      <c r="M398">
        <f t="shared" si="48"/>
        <v>6.0201558726323121</v>
      </c>
      <c r="N398">
        <f t="shared" si="52"/>
        <v>0.35715295168775685</v>
      </c>
      <c r="O398">
        <f t="shared" si="49"/>
        <v>7.94140625</v>
      </c>
      <c r="P398">
        <f t="shared" si="53"/>
        <v>1.319136317732521</v>
      </c>
      <c r="R398">
        <f t="shared" si="54"/>
        <v>7.3844842847646737</v>
      </c>
      <c r="S398">
        <f t="shared" si="55"/>
        <v>0.55692196523532633</v>
      </c>
    </row>
    <row r="399" spans="1:19" x14ac:dyDescent="0.2">
      <c r="A399">
        <v>-316.69000244140602</v>
      </c>
      <c r="B399">
        <v>-7.5703125</v>
      </c>
      <c r="C399">
        <v>7.5703125</v>
      </c>
      <c r="D399">
        <v>-1</v>
      </c>
      <c r="E399">
        <v>-3251.42944335937</v>
      </c>
      <c r="F399">
        <v>7.609375</v>
      </c>
      <c r="G399">
        <v>7.609375</v>
      </c>
      <c r="H399">
        <v>1</v>
      </c>
      <c r="I399">
        <v>3491.4287109375</v>
      </c>
      <c r="J399">
        <v>23.943466000000001</v>
      </c>
      <c r="K399">
        <f t="shared" si="50"/>
        <v>1.9873000000000474E-2</v>
      </c>
      <c r="L399">
        <f t="shared" si="51"/>
        <v>6.1301350343076741</v>
      </c>
      <c r="M399">
        <f t="shared" si="48"/>
        <v>6.1301350343076741</v>
      </c>
      <c r="N399">
        <f t="shared" si="52"/>
        <v>5.5340996163316767</v>
      </c>
      <c r="O399">
        <f t="shared" si="49"/>
        <v>7.58984375</v>
      </c>
      <c r="P399">
        <f t="shared" si="53"/>
        <v>1.2381201568192179</v>
      </c>
      <c r="R399">
        <f t="shared" si="54"/>
        <v>7.5193876673723059</v>
      </c>
      <c r="S399">
        <f t="shared" si="55"/>
        <v>7.0456082627694094E-2</v>
      </c>
    </row>
    <row r="400" spans="1:19" x14ac:dyDescent="0.2">
      <c r="A400">
        <v>-309.45001220703102</v>
      </c>
      <c r="B400">
        <v>-7.875</v>
      </c>
      <c r="C400">
        <v>7.875</v>
      </c>
      <c r="D400">
        <v>-1</v>
      </c>
      <c r="E400">
        <v>-3251.42944335937</v>
      </c>
      <c r="F400">
        <v>8.015625</v>
      </c>
      <c r="G400">
        <v>8.015625</v>
      </c>
      <c r="H400">
        <v>1</v>
      </c>
      <c r="I400">
        <v>3491.4287109375</v>
      </c>
      <c r="J400">
        <v>23.963470999999998</v>
      </c>
      <c r="K400">
        <f t="shared" si="50"/>
        <v>2.0004999999997608E-2</v>
      </c>
      <c r="L400">
        <f t="shared" si="51"/>
        <v>6.3165042440437222</v>
      </c>
      <c r="M400">
        <f t="shared" si="48"/>
        <v>6.3165042440437222</v>
      </c>
      <c r="N400">
        <f t="shared" si="52"/>
        <v>9.3161314539400344</v>
      </c>
      <c r="O400">
        <f t="shared" si="49"/>
        <v>7.9453125</v>
      </c>
      <c r="P400">
        <f t="shared" si="53"/>
        <v>1.2578654573836781</v>
      </c>
      <c r="R400">
        <f t="shared" si="54"/>
        <v>7.7479931270276383</v>
      </c>
      <c r="S400">
        <f t="shared" si="55"/>
        <v>0.19731937297236168</v>
      </c>
    </row>
    <row r="401" spans="1:19" x14ac:dyDescent="0.2">
      <c r="A401">
        <v>-302.10998535156199</v>
      </c>
      <c r="B401">
        <v>-7.921875</v>
      </c>
      <c r="C401">
        <v>7.921875</v>
      </c>
      <c r="D401">
        <v>-1</v>
      </c>
      <c r="E401">
        <v>-3188.572265625</v>
      </c>
      <c r="F401">
        <v>8.0859375</v>
      </c>
      <c r="G401">
        <v>8.0859375</v>
      </c>
      <c r="H401">
        <v>1</v>
      </c>
      <c r="I401">
        <v>3428.57177734375</v>
      </c>
      <c r="J401">
        <v>23.983471000000002</v>
      </c>
      <c r="K401">
        <f t="shared" si="50"/>
        <v>2.0000000000003126E-2</v>
      </c>
      <c r="L401">
        <f t="shared" si="51"/>
        <v>6.4053817906360537</v>
      </c>
      <c r="M401">
        <f t="shared" si="48"/>
        <v>6.4053817906360537</v>
      </c>
      <c r="N401">
        <f t="shared" si="52"/>
        <v>4.44387732961588</v>
      </c>
      <c r="O401">
        <f t="shared" si="49"/>
        <v>8.00390625</v>
      </c>
      <c r="P401">
        <f t="shared" si="53"/>
        <v>1.2495595909209984</v>
      </c>
      <c r="R401">
        <f t="shared" si="54"/>
        <v>7.8570127039231679</v>
      </c>
      <c r="S401">
        <f t="shared" si="55"/>
        <v>0.14689354607683214</v>
      </c>
    </row>
    <row r="402" spans="1:19" x14ac:dyDescent="0.2">
      <c r="A402">
        <v>-294.67001342773398</v>
      </c>
      <c r="B402">
        <v>-7.5625</v>
      </c>
      <c r="C402">
        <v>7.5625</v>
      </c>
      <c r="D402">
        <v>-1</v>
      </c>
      <c r="E402">
        <v>-3142.85791015625</v>
      </c>
      <c r="F402">
        <v>7.78125</v>
      </c>
      <c r="G402">
        <v>7.78125</v>
      </c>
      <c r="H402">
        <v>1</v>
      </c>
      <c r="I402">
        <v>3388.5712890625</v>
      </c>
      <c r="J402">
        <v>24.003415</v>
      </c>
      <c r="K402">
        <f t="shared" si="50"/>
        <v>1.9943999999998852E-2</v>
      </c>
      <c r="L402">
        <f t="shared" si="51"/>
        <v>6.5108306421351125</v>
      </c>
      <c r="M402">
        <f t="shared" si="48"/>
        <v>6.5108306421351125</v>
      </c>
      <c r="N402">
        <f t="shared" si="52"/>
        <v>5.2872468661785437</v>
      </c>
      <c r="O402">
        <f t="shared" si="49"/>
        <v>7.671875</v>
      </c>
      <c r="P402">
        <f t="shared" si="53"/>
        <v>1.1783250742771807</v>
      </c>
      <c r="R402">
        <f t="shared" si="54"/>
        <v>7.98635908684345</v>
      </c>
      <c r="S402">
        <f t="shared" si="55"/>
        <v>-0.31448408684344997</v>
      </c>
    </row>
    <row r="403" spans="1:19" x14ac:dyDescent="0.2">
      <c r="A403">
        <v>-286.92999267578102</v>
      </c>
      <c r="B403">
        <v>-8.0078125</v>
      </c>
      <c r="C403">
        <v>8.0078125</v>
      </c>
      <c r="D403">
        <v>-1</v>
      </c>
      <c r="E403">
        <v>-3142.85791015625</v>
      </c>
      <c r="F403">
        <v>8.09375</v>
      </c>
      <c r="G403">
        <v>8.09375</v>
      </c>
      <c r="H403">
        <v>1</v>
      </c>
      <c r="I403">
        <v>3388.5712890625</v>
      </c>
      <c r="J403">
        <v>24.023423000000001</v>
      </c>
      <c r="K403">
        <f t="shared" si="50"/>
        <v>2.0008000000000692E-2</v>
      </c>
      <c r="L403">
        <f t="shared" si="51"/>
        <v>6.7517416180658563</v>
      </c>
      <c r="M403">
        <f t="shared" si="48"/>
        <v>6.7517416180658563</v>
      </c>
      <c r="N403">
        <f t="shared" si="52"/>
        <v>12.040732503535356</v>
      </c>
      <c r="O403">
        <f t="shared" si="49"/>
        <v>8.05078125</v>
      </c>
      <c r="P403">
        <f t="shared" si="53"/>
        <v>1.1924006731031087</v>
      </c>
      <c r="R403">
        <f t="shared" si="54"/>
        <v>8.2818669363785862</v>
      </c>
    </row>
    <row r="404" spans="1:19" x14ac:dyDescent="0.2">
      <c r="A404">
        <v>-279.10998535156199</v>
      </c>
      <c r="B404">
        <v>-8.15625</v>
      </c>
      <c r="C404">
        <v>8.15625</v>
      </c>
      <c r="D404">
        <v>-1</v>
      </c>
      <c r="E404">
        <v>-3125.71484375</v>
      </c>
      <c r="F404">
        <v>8.15625</v>
      </c>
      <c r="G404">
        <v>8.15625</v>
      </c>
      <c r="H404">
        <v>1</v>
      </c>
      <c r="I404">
        <v>3365.71435546875</v>
      </c>
      <c r="J404">
        <v>24.043445999999999</v>
      </c>
      <c r="K404">
        <f t="shared" si="50"/>
        <v>2.0022999999998348E-2</v>
      </c>
      <c r="L404">
        <f t="shared" si="51"/>
        <v>6.816404901248835</v>
      </c>
      <c r="M404">
        <f t="shared" si="48"/>
        <v>6.816404901248835</v>
      </c>
    </row>
    <row r="405" spans="1:19" x14ac:dyDescent="0.2">
      <c r="A405">
        <v>-271.36999511718699</v>
      </c>
      <c r="B405">
        <v>-7.90625</v>
      </c>
      <c r="C405">
        <v>7.90625</v>
      </c>
      <c r="D405">
        <v>-1</v>
      </c>
      <c r="E405">
        <v>-3080.00048828125</v>
      </c>
      <c r="F405">
        <v>8.03125</v>
      </c>
      <c r="G405">
        <v>8.03125</v>
      </c>
      <c r="H405">
        <v>1</v>
      </c>
      <c r="I405">
        <v>3365.71435546875</v>
      </c>
      <c r="J405">
        <v>24.063444</v>
      </c>
      <c r="K405">
        <f t="shared" si="50"/>
        <v>1.999800000000107E-2</v>
      </c>
      <c r="L405">
        <f t="shared" si="51"/>
        <v>6.7550911922214372</v>
      </c>
      <c r="M405">
        <f t="shared" si="48"/>
        <v>6.7550911922214372</v>
      </c>
    </row>
    <row r="406" spans="1:19" x14ac:dyDescent="0.2">
      <c r="A406">
        <v>-263.39999389648398</v>
      </c>
      <c r="B406">
        <v>-8.0859375</v>
      </c>
      <c r="C406">
        <v>8.0859375</v>
      </c>
      <c r="D406">
        <v>-1</v>
      </c>
      <c r="E406">
        <v>-3080.00048828125</v>
      </c>
      <c r="F406">
        <v>8.1015625</v>
      </c>
      <c r="G406">
        <v>8.1015625</v>
      </c>
      <c r="H406">
        <v>1</v>
      </c>
      <c r="I406">
        <v>3285.71435546875</v>
      </c>
      <c r="J406">
        <v>24.083404999999999</v>
      </c>
      <c r="K406">
        <f t="shared" si="50"/>
        <v>1.9960999999998563E-2</v>
      </c>
      <c r="L406">
        <f t="shared" si="51"/>
        <v>6.9687271524094347</v>
      </c>
      <c r="M406">
        <f t="shared" si="48"/>
        <v>6.9687271524094347</v>
      </c>
    </row>
    <row r="407" spans="1:19" x14ac:dyDescent="0.2">
      <c r="A407">
        <v>-255.32000732421801</v>
      </c>
      <c r="B407">
        <v>-8.53125</v>
      </c>
      <c r="C407">
        <v>8.53125</v>
      </c>
      <c r="D407">
        <v>-1</v>
      </c>
      <c r="E407">
        <v>-3057.142578125</v>
      </c>
      <c r="F407">
        <v>8.5859375</v>
      </c>
      <c r="G407">
        <v>8.5859375</v>
      </c>
      <c r="H407">
        <v>1</v>
      </c>
      <c r="I407">
        <v>3262.857421875</v>
      </c>
      <c r="J407">
        <v>24.103422999999999</v>
      </c>
      <c r="K407">
        <f t="shared" si="50"/>
        <v>2.0018000000000313E-2</v>
      </c>
      <c r="L407">
        <f t="shared" si="51"/>
        <v>7.0447781598046522</v>
      </c>
      <c r="M407">
        <f t="shared" si="48"/>
        <v>7.0447781598046522</v>
      </c>
    </row>
    <row r="408" spans="1:19" x14ac:dyDescent="0.2">
      <c r="A408">
        <v>-247.36000061035099</v>
      </c>
      <c r="B408">
        <v>-8.28125</v>
      </c>
      <c r="C408">
        <v>8.28125</v>
      </c>
      <c r="D408">
        <v>-1</v>
      </c>
      <c r="E408">
        <v>-3085.71435546875</v>
      </c>
      <c r="F408">
        <v>8.5234375</v>
      </c>
      <c r="G408">
        <v>8.5234375</v>
      </c>
      <c r="H408">
        <v>1</v>
      </c>
      <c r="I408">
        <v>3262.857421875</v>
      </c>
      <c r="J408">
        <v>24.123376</v>
      </c>
      <c r="K408">
        <f t="shared" si="50"/>
        <v>1.9953000000000998E-2</v>
      </c>
      <c r="L408">
        <f t="shared" si="51"/>
        <v>6.9627788120997414</v>
      </c>
      <c r="M408">
        <f t="shared" si="48"/>
        <v>6.9627788120997414</v>
      </c>
    </row>
    <row r="409" spans="1:19" x14ac:dyDescent="0.2">
      <c r="A409">
        <v>-239.61000061035099</v>
      </c>
      <c r="B409">
        <v>-8.0546875</v>
      </c>
      <c r="C409">
        <v>8.0546875</v>
      </c>
      <c r="D409">
        <v>-1</v>
      </c>
      <c r="E409">
        <v>-3085.71435546875</v>
      </c>
      <c r="F409">
        <v>8.1796875</v>
      </c>
      <c r="G409">
        <v>8.1796875</v>
      </c>
      <c r="H409">
        <v>1</v>
      </c>
      <c r="I409">
        <v>3297.14331054687</v>
      </c>
      <c r="J409">
        <v>24.143559</v>
      </c>
      <c r="K409">
        <f t="shared" si="50"/>
        <v>2.0182999999999396E-2</v>
      </c>
      <c r="L409">
        <f t="shared" si="51"/>
        <v>6.7018291150753138</v>
      </c>
      <c r="M409">
        <f t="shared" si="48"/>
        <v>6.7018291150753138</v>
      </c>
    </row>
    <row r="410" spans="1:19" x14ac:dyDescent="0.2">
      <c r="A410">
        <v>-231.72999572753901</v>
      </c>
      <c r="B410">
        <v>-8.3359375</v>
      </c>
      <c r="C410">
        <v>8.3359375</v>
      </c>
      <c r="D410">
        <v>-1</v>
      </c>
      <c r="E410">
        <v>-3074.28564453125</v>
      </c>
      <c r="F410">
        <v>8.4140625</v>
      </c>
      <c r="G410">
        <v>8.4140625</v>
      </c>
      <c r="H410">
        <v>1</v>
      </c>
      <c r="I410">
        <v>3314.28637695312</v>
      </c>
      <c r="J410">
        <v>24.163558999999999</v>
      </c>
      <c r="K410">
        <f t="shared" si="50"/>
        <v>1.9999999999999574E-2</v>
      </c>
      <c r="L410">
        <f t="shared" si="51"/>
        <v>6.876601513915106</v>
      </c>
      <c r="M410">
        <f t="shared" si="48"/>
        <v>6.876601513915106</v>
      </c>
    </row>
    <row r="411" spans="1:19" x14ac:dyDescent="0.2">
      <c r="A411">
        <v>-223.97999572753901</v>
      </c>
      <c r="B411">
        <v>-8.6015625</v>
      </c>
      <c r="C411">
        <v>8.6015625</v>
      </c>
      <c r="D411">
        <v>-1</v>
      </c>
      <c r="E411">
        <v>-3074.28564453125</v>
      </c>
      <c r="F411">
        <v>8.734375</v>
      </c>
      <c r="G411">
        <v>8.734375</v>
      </c>
      <c r="H411">
        <v>1</v>
      </c>
      <c r="I411">
        <v>3314.28637695312</v>
      </c>
      <c r="J411">
        <v>24.183375000000002</v>
      </c>
      <c r="K411">
        <f t="shared" si="50"/>
        <v>1.9816000000002276E-2</v>
      </c>
      <c r="L411">
        <f t="shared" si="51"/>
        <v>6.8259495876839438</v>
      </c>
      <c r="M411">
        <f t="shared" si="48"/>
        <v>6.8259495876839438</v>
      </c>
    </row>
    <row r="412" spans="1:19" x14ac:dyDescent="0.2">
      <c r="A412">
        <v>-216.39999389648401</v>
      </c>
      <c r="B412">
        <v>-8.4609375</v>
      </c>
      <c r="C412">
        <v>8.4609375</v>
      </c>
      <c r="D412">
        <v>-1</v>
      </c>
      <c r="E412">
        <v>-3108.57153320312</v>
      </c>
      <c r="F412">
        <v>8.5546875</v>
      </c>
      <c r="G412">
        <v>8.5546875</v>
      </c>
      <c r="H412">
        <v>1</v>
      </c>
      <c r="I412">
        <v>3371.42919921875</v>
      </c>
      <c r="J412">
        <v>24.20354</v>
      </c>
      <c r="K412">
        <f t="shared" si="50"/>
        <v>2.0164999999998656E-2</v>
      </c>
      <c r="L412">
        <f t="shared" si="51"/>
        <v>6.5606739032540178</v>
      </c>
      <c r="M412">
        <f t="shared" si="48"/>
        <v>6.5606739032540178</v>
      </c>
    </row>
    <row r="413" spans="1:19" x14ac:dyDescent="0.2">
      <c r="A413">
        <v>-208.850006103515</v>
      </c>
      <c r="B413">
        <v>-7.828125</v>
      </c>
      <c r="C413">
        <v>7.828125</v>
      </c>
      <c r="D413">
        <v>-1</v>
      </c>
      <c r="E413">
        <v>-3165.71435546875</v>
      </c>
      <c r="F413">
        <v>7.8359375</v>
      </c>
      <c r="G413">
        <v>7.8359375</v>
      </c>
      <c r="H413">
        <v>1</v>
      </c>
      <c r="I413">
        <v>3411.42919921875</v>
      </c>
      <c r="J413">
        <v>24.223634000000001</v>
      </c>
      <c r="K413">
        <f t="shared" si="50"/>
        <v>2.0094000000000278E-2</v>
      </c>
      <c r="L413">
        <f t="shared" si="51"/>
        <v>6.5577856809339803</v>
      </c>
      <c r="M413">
        <f t="shared" si="48"/>
        <v>6.5577856809339803</v>
      </c>
    </row>
    <row r="414" spans="1:19" x14ac:dyDescent="0.2">
      <c r="A414">
        <v>-201.22000122070301</v>
      </c>
      <c r="B414">
        <v>-8.453125</v>
      </c>
      <c r="C414">
        <v>8.453125</v>
      </c>
      <c r="D414">
        <v>-1</v>
      </c>
      <c r="E414">
        <v>-3165.71435546875</v>
      </c>
      <c r="F414">
        <v>8.4453125</v>
      </c>
      <c r="G414">
        <v>8.4453125</v>
      </c>
      <c r="H414">
        <v>1</v>
      </c>
      <c r="I414">
        <v>3411.42919921875</v>
      </c>
      <c r="J414">
        <v>24.243480000000002</v>
      </c>
      <c r="K414">
        <f t="shared" si="50"/>
        <v>1.9846000000001141E-2</v>
      </c>
      <c r="L414">
        <f t="shared" si="51"/>
        <v>6.7101031516832377</v>
      </c>
      <c r="M414">
        <f t="shared" si="48"/>
        <v>6.7101031516832377</v>
      </c>
    </row>
    <row r="415" spans="1:19" x14ac:dyDescent="0.2">
      <c r="A415">
        <v>-193.72000122070301</v>
      </c>
      <c r="B415">
        <v>-8.6796875</v>
      </c>
      <c r="C415">
        <v>8.6796875</v>
      </c>
      <c r="D415">
        <v>-1</v>
      </c>
      <c r="E415">
        <v>-3200</v>
      </c>
      <c r="F415">
        <v>8.7890625</v>
      </c>
      <c r="G415">
        <v>8.7890625</v>
      </c>
      <c r="H415">
        <v>1</v>
      </c>
      <c r="I415">
        <v>3422.857421875</v>
      </c>
      <c r="J415">
        <v>24.263428000000001</v>
      </c>
      <c r="K415">
        <f t="shared" si="50"/>
        <v>1.9947999999999411E-2</v>
      </c>
      <c r="L415">
        <f t="shared" si="51"/>
        <v>6.5620460146169481</v>
      </c>
      <c r="M415">
        <f t="shared" si="48"/>
        <v>6.5620460146169481</v>
      </c>
    </row>
    <row r="416" spans="1:19" x14ac:dyDescent="0.2">
      <c r="A416">
        <v>-186.44999694824199</v>
      </c>
      <c r="B416">
        <v>-8.3828125</v>
      </c>
      <c r="C416">
        <v>8.3828125</v>
      </c>
      <c r="D416">
        <v>-1</v>
      </c>
      <c r="E416">
        <v>-3280.00048828125</v>
      </c>
      <c r="F416">
        <v>8.5546875</v>
      </c>
      <c r="G416">
        <v>8.5546875</v>
      </c>
      <c r="H416">
        <v>1</v>
      </c>
      <c r="I416">
        <v>3474.2861328125</v>
      </c>
      <c r="J416">
        <v>24.283427</v>
      </c>
      <c r="K416">
        <f t="shared" si="50"/>
        <v>1.9998999999998546E-2</v>
      </c>
      <c r="L416">
        <f t="shared" si="51"/>
        <v>6.3445927890648983</v>
      </c>
      <c r="M416">
        <f t="shared" si="48"/>
        <v>6.3445927890648983</v>
      </c>
    </row>
    <row r="417" spans="1:13" x14ac:dyDescent="0.2">
      <c r="A417">
        <v>-179.30999755859301</v>
      </c>
      <c r="B417">
        <v>-8.09375</v>
      </c>
      <c r="C417">
        <v>8.09375</v>
      </c>
      <c r="D417">
        <v>-1</v>
      </c>
      <c r="E417">
        <v>-3280.00048828125</v>
      </c>
      <c r="F417">
        <v>8.203125</v>
      </c>
      <c r="G417">
        <v>8.203125</v>
      </c>
      <c r="H417">
        <v>1</v>
      </c>
      <c r="I417">
        <v>3474.2861328125</v>
      </c>
      <c r="J417">
        <v>24.303494000000001</v>
      </c>
      <c r="K417">
        <f t="shared" si="50"/>
        <v>2.0067000000000945E-2</v>
      </c>
      <c r="L417">
        <f t="shared" si="51"/>
        <v>6.2100213255471308</v>
      </c>
      <c r="M417">
        <f t="shared" si="48"/>
        <v>6.2100213255471308</v>
      </c>
    </row>
    <row r="418" spans="1:13" x14ac:dyDescent="0.2">
      <c r="A418">
        <v>-172.21000671386699</v>
      </c>
      <c r="B418">
        <v>-8.3203125</v>
      </c>
      <c r="C418">
        <v>8.3203125</v>
      </c>
      <c r="D418">
        <v>-1</v>
      </c>
      <c r="E418">
        <v>-3274.28515625</v>
      </c>
      <c r="F418">
        <v>8.3359375</v>
      </c>
      <c r="G418">
        <v>8.3359375</v>
      </c>
      <c r="H418">
        <v>1</v>
      </c>
      <c r="I418">
        <v>3497.142578125</v>
      </c>
      <c r="J418">
        <v>24.323407</v>
      </c>
      <c r="K418">
        <f t="shared" si="50"/>
        <v>1.9912999999998959E-2</v>
      </c>
      <c r="L418">
        <f t="shared" si="51"/>
        <v>6.2229808216707116</v>
      </c>
      <c r="M418">
        <f t="shared" si="48"/>
        <v>6.2229808216707116</v>
      </c>
    </row>
    <row r="419" spans="1:13" x14ac:dyDescent="0.2">
      <c r="A419">
        <v>-165.22000122070301</v>
      </c>
      <c r="B419">
        <v>-8.0390625</v>
      </c>
      <c r="C419">
        <v>8.0390625</v>
      </c>
      <c r="D419">
        <v>-1</v>
      </c>
      <c r="E419">
        <v>-3279.99951171875</v>
      </c>
      <c r="F419">
        <v>8.2578125</v>
      </c>
      <c r="G419">
        <v>8.2578125</v>
      </c>
      <c r="H419">
        <v>1</v>
      </c>
      <c r="I419">
        <v>3497.142578125</v>
      </c>
      <c r="J419">
        <v>24.343461000000001</v>
      </c>
      <c r="K419">
        <f t="shared" si="50"/>
        <v>2.0054000000001793E-2</v>
      </c>
      <c r="L419">
        <f t="shared" si="51"/>
        <v>6.0835050657320471</v>
      </c>
      <c r="M419">
        <f t="shared" si="48"/>
        <v>6.0835050657320471</v>
      </c>
    </row>
    <row r="420" spans="1:13" x14ac:dyDescent="0.2">
      <c r="A420">
        <v>-158.38000488281199</v>
      </c>
      <c r="B420">
        <v>-7.8984375</v>
      </c>
      <c r="C420">
        <v>7.8984375</v>
      </c>
      <c r="D420">
        <v>-1</v>
      </c>
      <c r="E420">
        <v>-3279.99951171875</v>
      </c>
      <c r="F420">
        <v>8.0390625</v>
      </c>
      <c r="G420">
        <v>8.0390625</v>
      </c>
      <c r="H420">
        <v>1</v>
      </c>
      <c r="I420">
        <v>3525.7138671875</v>
      </c>
      <c r="J420">
        <v>24.363420999999999</v>
      </c>
      <c r="K420">
        <f t="shared" si="50"/>
        <v>1.9959999999997535E-2</v>
      </c>
      <c r="L420">
        <f t="shared" si="51"/>
        <v>5.9809848156597063</v>
      </c>
      <c r="M420">
        <f t="shared" si="48"/>
        <v>5.9809848156597063</v>
      </c>
    </row>
    <row r="421" spans="1:13" x14ac:dyDescent="0.2">
      <c r="A421">
        <v>-151.509994506835</v>
      </c>
      <c r="B421">
        <v>-8.09375</v>
      </c>
      <c r="C421">
        <v>8.09375</v>
      </c>
      <c r="D421">
        <v>-1</v>
      </c>
      <c r="E421">
        <v>-3222.857421875</v>
      </c>
      <c r="F421">
        <v>8.2265625</v>
      </c>
      <c r="G421">
        <v>8.2265625</v>
      </c>
      <c r="H421">
        <v>1</v>
      </c>
      <c r="I421">
        <v>3468.57153320312</v>
      </c>
      <c r="J421">
        <v>24.383600999999999</v>
      </c>
      <c r="K421">
        <f t="shared" si="50"/>
        <v>2.0179999999999865E-2</v>
      </c>
      <c r="L421">
        <f t="shared" si="51"/>
        <v>5.9417393809203682</v>
      </c>
      <c r="M421">
        <f t="shared" si="48"/>
        <v>5.9417393809203682</v>
      </c>
    </row>
    <row r="422" spans="1:13" x14ac:dyDescent="0.2">
      <c r="A422">
        <v>-144.67999267578099</v>
      </c>
      <c r="B422">
        <v>-7.515625</v>
      </c>
      <c r="C422">
        <v>7.515625</v>
      </c>
      <c r="D422">
        <v>-1</v>
      </c>
      <c r="E422">
        <v>-3200.00048828125</v>
      </c>
      <c r="F422">
        <v>7.7890625</v>
      </c>
      <c r="G422">
        <v>7.7890625</v>
      </c>
      <c r="H422">
        <v>1</v>
      </c>
      <c r="I422">
        <v>3468.57153320312</v>
      </c>
      <c r="J422">
        <v>24.403404999999999</v>
      </c>
      <c r="K422">
        <f t="shared" si="50"/>
        <v>1.9804000000000599E-2</v>
      </c>
      <c r="L422">
        <f t="shared" si="51"/>
        <v>6.019290035807412</v>
      </c>
      <c r="M422">
        <f t="shared" si="48"/>
        <v>6.019290035807412</v>
      </c>
    </row>
    <row r="423" spans="1:13" x14ac:dyDescent="0.2">
      <c r="A423">
        <v>-137.74000549316401</v>
      </c>
      <c r="B423">
        <v>-7.640625</v>
      </c>
      <c r="C423">
        <v>7.640625</v>
      </c>
      <c r="D423">
        <v>-1</v>
      </c>
      <c r="E423">
        <v>-3200.00048828125</v>
      </c>
      <c r="F423">
        <v>7.6953125</v>
      </c>
      <c r="G423">
        <v>7.6953125</v>
      </c>
      <c r="H423">
        <v>1</v>
      </c>
      <c r="I423">
        <v>3462.857421875</v>
      </c>
      <c r="J423">
        <v>24.423386000000001</v>
      </c>
      <c r="K423">
        <f t="shared" si="50"/>
        <v>1.9981000000001359E-2</v>
      </c>
      <c r="L423">
        <f t="shared" si="51"/>
        <v>6.0620402573876815</v>
      </c>
      <c r="M423">
        <f t="shared" si="48"/>
        <v>6.0620402573876815</v>
      </c>
    </row>
    <row r="424" spans="1:13" x14ac:dyDescent="0.2">
      <c r="A424">
        <v>-130.47999572753901</v>
      </c>
      <c r="B424">
        <v>-8.0859375</v>
      </c>
      <c r="C424">
        <v>8.0859375</v>
      </c>
      <c r="D424">
        <v>-1</v>
      </c>
      <c r="E424">
        <v>-3137.1435546875</v>
      </c>
      <c r="F424">
        <v>8.1640625</v>
      </c>
      <c r="G424">
        <v>8.1640625</v>
      </c>
      <c r="H424">
        <v>1</v>
      </c>
      <c r="I424">
        <v>3400</v>
      </c>
      <c r="J424">
        <v>24.443394999999999</v>
      </c>
      <c r="K424">
        <f t="shared" si="50"/>
        <v>2.0008999999998167E-2</v>
      </c>
      <c r="L424">
        <f t="shared" si="51"/>
        <v>6.3327039900599553</v>
      </c>
      <c r="M424">
        <f t="shared" si="48"/>
        <v>6.3327039900599553</v>
      </c>
    </row>
    <row r="425" spans="1:13" x14ac:dyDescent="0.2">
      <c r="A425">
        <v>-123.09999847412099</v>
      </c>
      <c r="B425">
        <v>-7.671875</v>
      </c>
      <c r="C425">
        <v>7.671875</v>
      </c>
      <c r="D425">
        <v>-1</v>
      </c>
      <c r="E425">
        <v>-3137.1435546875</v>
      </c>
      <c r="F425">
        <v>7.9453125</v>
      </c>
      <c r="G425">
        <v>7.9453125</v>
      </c>
      <c r="H425">
        <v>1</v>
      </c>
      <c r="I425">
        <v>3400</v>
      </c>
      <c r="J425">
        <v>24.463418000000001</v>
      </c>
      <c r="K425">
        <f t="shared" si="50"/>
        <v>2.00230000000019E-2</v>
      </c>
      <c r="L425">
        <f t="shared" si="51"/>
        <v>6.4328647485526833</v>
      </c>
      <c r="M425">
        <f t="shared" si="48"/>
        <v>6.4328647485526833</v>
      </c>
    </row>
    <row r="426" spans="1:13" x14ac:dyDescent="0.2">
      <c r="A426">
        <v>-115.629997253417</v>
      </c>
      <c r="B426">
        <v>-7.75</v>
      </c>
      <c r="C426">
        <v>7.75</v>
      </c>
      <c r="D426">
        <v>-1</v>
      </c>
      <c r="E426">
        <v>-3097.14306640625</v>
      </c>
      <c r="F426">
        <v>7.8515625</v>
      </c>
      <c r="G426">
        <v>7.8515625</v>
      </c>
      <c r="H426">
        <v>1</v>
      </c>
      <c r="I426">
        <v>3371.4287109375</v>
      </c>
      <c r="J426">
        <v>24.483435</v>
      </c>
      <c r="K426">
        <f t="shared" si="50"/>
        <v>2.0016999999999285E-2</v>
      </c>
      <c r="L426">
        <f t="shared" si="51"/>
        <v>6.5132695423532567</v>
      </c>
      <c r="M426">
        <f t="shared" si="48"/>
        <v>6.5132695423532567</v>
      </c>
    </row>
    <row r="427" spans="1:13" x14ac:dyDescent="0.2">
      <c r="A427">
        <v>-108.01999664306599</v>
      </c>
      <c r="B427">
        <v>-7.984375</v>
      </c>
      <c r="C427">
        <v>7.984375</v>
      </c>
      <c r="D427">
        <v>-1</v>
      </c>
      <c r="E427">
        <v>-3051.4287109375</v>
      </c>
      <c r="F427">
        <v>8.140625</v>
      </c>
      <c r="G427">
        <v>8.140625</v>
      </c>
      <c r="H427">
        <v>1</v>
      </c>
      <c r="I427">
        <v>3354.28564453125</v>
      </c>
      <c r="J427">
        <v>24.503406999999999</v>
      </c>
      <c r="K427">
        <f t="shared" si="50"/>
        <v>1.9971999999999213E-2</v>
      </c>
      <c r="L427">
        <f t="shared" si="51"/>
        <v>6.6502887407074125</v>
      </c>
      <c r="M427">
        <f t="shared" si="48"/>
        <v>6.6502887407074125</v>
      </c>
    </row>
    <row r="428" spans="1:13" x14ac:dyDescent="0.2">
      <c r="A428">
        <v>-98.569999694824205</v>
      </c>
      <c r="B428">
        <v>-8.0390625</v>
      </c>
      <c r="C428">
        <v>8.0390625</v>
      </c>
      <c r="D428">
        <v>-1</v>
      </c>
      <c r="E428">
        <v>-3051.4287109375</v>
      </c>
      <c r="F428">
        <v>8.4296875</v>
      </c>
      <c r="G428">
        <v>8.4296875</v>
      </c>
      <c r="H428">
        <v>1</v>
      </c>
      <c r="I428">
        <v>3354.28564453125</v>
      </c>
      <c r="J428">
        <v>24.523624000000002</v>
      </c>
      <c r="K428">
        <f t="shared" si="50"/>
        <v>2.0217000000002372E-2</v>
      </c>
      <c r="L428">
        <f t="shared" si="51"/>
        <v>8.1581619948665001</v>
      </c>
      <c r="M428">
        <f t="shared" si="48"/>
        <v>8.1581619948665001</v>
      </c>
    </row>
    <row r="429" spans="1:13" x14ac:dyDescent="0.2">
      <c r="A429">
        <v>-92.949996948242102</v>
      </c>
      <c r="B429">
        <v>-7.9765625</v>
      </c>
      <c r="C429">
        <v>7.9765625</v>
      </c>
      <c r="D429">
        <v>-1</v>
      </c>
      <c r="E429">
        <v>-2994.28564453125</v>
      </c>
      <c r="F429">
        <v>8.2578125</v>
      </c>
      <c r="G429">
        <v>8.2578125</v>
      </c>
      <c r="H429">
        <v>1</v>
      </c>
      <c r="I429">
        <v>3325.7138671875</v>
      </c>
      <c r="J429">
        <v>24.543410999999999</v>
      </c>
      <c r="K429">
        <f t="shared" si="50"/>
        <v>1.9786999999997334E-2</v>
      </c>
      <c r="L429">
        <f t="shared" si="51"/>
        <v>4.9571714711171637</v>
      </c>
      <c r="M429">
        <f t="shared" si="48"/>
        <v>4.9571714711171637</v>
      </c>
    </row>
    <row r="430" spans="1:13" x14ac:dyDescent="0.2">
      <c r="A430">
        <v>-85.379997253417898</v>
      </c>
      <c r="B430">
        <v>-7.6875</v>
      </c>
      <c r="C430">
        <v>7.6875</v>
      </c>
      <c r="D430">
        <v>-1</v>
      </c>
      <c r="E430">
        <v>-2971.42919921875</v>
      </c>
      <c r="F430">
        <v>8.046875</v>
      </c>
      <c r="G430">
        <v>8.046875</v>
      </c>
      <c r="H430">
        <v>1</v>
      </c>
      <c r="I430">
        <v>3325.7138671875</v>
      </c>
      <c r="J430">
        <v>24.563441000000001</v>
      </c>
      <c r="K430">
        <f t="shared" si="50"/>
        <v>2.0030000000001991E-2</v>
      </c>
      <c r="L430">
        <f t="shared" si="51"/>
        <v>6.5961766874505798</v>
      </c>
      <c r="M430">
        <f t="shared" si="48"/>
        <v>6.5961766874505798</v>
      </c>
    </row>
    <row r="431" spans="1:13" x14ac:dyDescent="0.2">
      <c r="A431">
        <v>-77.690002441406193</v>
      </c>
      <c r="B431">
        <v>-8.109375</v>
      </c>
      <c r="C431">
        <v>8.109375</v>
      </c>
      <c r="D431">
        <v>-1</v>
      </c>
      <c r="E431">
        <v>-2971.42919921875</v>
      </c>
      <c r="F431">
        <v>8.28125</v>
      </c>
      <c r="G431">
        <v>8.28125</v>
      </c>
      <c r="H431">
        <v>1</v>
      </c>
      <c r="I431">
        <v>3325.71435546875</v>
      </c>
      <c r="J431">
        <v>24.583404999999999</v>
      </c>
      <c r="K431">
        <f t="shared" si="50"/>
        <v>1.9963999999998094E-2</v>
      </c>
      <c r="L431">
        <f t="shared" si="51"/>
        <v>6.7228876443047261</v>
      </c>
      <c r="M431">
        <f t="shared" si="48"/>
        <v>6.7228876443047261</v>
      </c>
    </row>
    <row r="432" spans="1:13" x14ac:dyDescent="0.2">
      <c r="A432">
        <v>-70.019996643066406</v>
      </c>
      <c r="B432">
        <v>-8.4296875</v>
      </c>
      <c r="C432">
        <v>8.4296875</v>
      </c>
      <c r="D432">
        <v>-1</v>
      </c>
      <c r="E432">
        <v>-2942.85693359375</v>
      </c>
      <c r="F432">
        <v>8.5390625</v>
      </c>
      <c r="G432">
        <v>8.5390625</v>
      </c>
      <c r="H432">
        <v>1</v>
      </c>
      <c r="I432">
        <v>3314.28564453125</v>
      </c>
      <c r="J432">
        <v>24.603401000000002</v>
      </c>
      <c r="K432">
        <f t="shared" si="50"/>
        <v>1.9996000000002567E-2</v>
      </c>
      <c r="L432">
        <f t="shared" si="51"/>
        <v>6.6946816777389619</v>
      </c>
      <c r="M432">
        <f t="shared" si="48"/>
        <v>6.6946816777389619</v>
      </c>
    </row>
    <row r="433" spans="1:13" x14ac:dyDescent="0.2">
      <c r="A433">
        <v>-62.650001525878899</v>
      </c>
      <c r="B433">
        <v>-8</v>
      </c>
      <c r="C433">
        <v>8</v>
      </c>
      <c r="D433">
        <v>-1</v>
      </c>
      <c r="E433">
        <v>-2982.857421875</v>
      </c>
      <c r="F433">
        <v>8.2421875</v>
      </c>
      <c r="G433">
        <v>8.2421875</v>
      </c>
      <c r="H433">
        <v>1</v>
      </c>
      <c r="I433">
        <v>3314.28564453125</v>
      </c>
      <c r="J433">
        <v>24.623456999999998</v>
      </c>
      <c r="K433">
        <f t="shared" si="50"/>
        <v>2.0055999999996743E-2</v>
      </c>
      <c r="L433">
        <f t="shared" si="51"/>
        <v>6.4135760196872837</v>
      </c>
      <c r="M433">
        <f t="shared" si="48"/>
        <v>6.4135760196872837</v>
      </c>
    </row>
    <row r="434" spans="1:13" x14ac:dyDescent="0.2">
      <c r="A434">
        <v>-55.2299995422363</v>
      </c>
      <c r="B434">
        <v>-8.078125</v>
      </c>
      <c r="C434">
        <v>8.078125</v>
      </c>
      <c r="D434">
        <v>-1</v>
      </c>
      <c r="E434">
        <v>-2982.857421875</v>
      </c>
      <c r="F434">
        <v>8.1875</v>
      </c>
      <c r="G434">
        <v>8.1875</v>
      </c>
      <c r="H434">
        <v>1</v>
      </c>
      <c r="I434">
        <v>3342.85668945312</v>
      </c>
      <c r="J434">
        <v>24.643426999999999</v>
      </c>
      <c r="K434">
        <f t="shared" si="50"/>
        <v>1.9970000000000709E-2</v>
      </c>
      <c r="L434">
        <f t="shared" si="51"/>
        <v>6.484900606863758</v>
      </c>
      <c r="M434">
        <f t="shared" si="48"/>
        <v>6.484900606863758</v>
      </c>
    </row>
    <row r="435" spans="1:13" x14ac:dyDescent="0.2">
      <c r="A435">
        <v>-47.799999237060497</v>
      </c>
      <c r="B435">
        <v>-8.3203125</v>
      </c>
      <c r="C435">
        <v>8.3203125</v>
      </c>
      <c r="D435">
        <v>-1</v>
      </c>
      <c r="E435">
        <v>-3000</v>
      </c>
      <c r="F435">
        <v>8.4765625</v>
      </c>
      <c r="G435">
        <v>8.4765625</v>
      </c>
      <c r="H435">
        <v>1</v>
      </c>
      <c r="I435">
        <v>3354.28515625</v>
      </c>
      <c r="J435">
        <v>24.663485000000001</v>
      </c>
      <c r="K435">
        <f t="shared" si="50"/>
        <v>2.0058000000002352E-2</v>
      </c>
      <c r="L435">
        <f t="shared" si="51"/>
        <v>6.4651495039129534</v>
      </c>
      <c r="M435">
        <f t="shared" si="48"/>
        <v>6.4651495039129534</v>
      </c>
    </row>
    <row r="436" spans="1:13" x14ac:dyDescent="0.2">
      <c r="A436">
        <v>-40.540000915527301</v>
      </c>
      <c r="B436">
        <v>-8.1953125</v>
      </c>
      <c r="C436">
        <v>8.1953125</v>
      </c>
      <c r="D436">
        <v>-1</v>
      </c>
      <c r="E436">
        <v>-3000</v>
      </c>
      <c r="F436">
        <v>8.4453125</v>
      </c>
      <c r="G436">
        <v>8.4453125</v>
      </c>
      <c r="H436">
        <v>1</v>
      </c>
      <c r="I436">
        <v>3354.28515625</v>
      </c>
      <c r="J436">
        <v>24.683475999999999</v>
      </c>
      <c r="K436">
        <f t="shared" si="50"/>
        <v>1.9990999999997427E-2</v>
      </c>
      <c r="L436">
        <f t="shared" si="51"/>
        <v>6.3383959982008191</v>
      </c>
      <c r="M436">
        <f t="shared" si="48"/>
        <v>6.3383959982008191</v>
      </c>
    </row>
    <row r="437" spans="1:13" x14ac:dyDescent="0.2">
      <c r="A437">
        <v>-33.259998321533203</v>
      </c>
      <c r="B437">
        <v>-8.0859375</v>
      </c>
      <c r="C437">
        <v>8.0859375</v>
      </c>
      <c r="D437">
        <v>-1</v>
      </c>
      <c r="E437">
        <v>-3057.14331054687</v>
      </c>
      <c r="F437">
        <v>8.3671875</v>
      </c>
      <c r="G437">
        <v>8.3671875</v>
      </c>
      <c r="H437">
        <v>1</v>
      </c>
      <c r="I437">
        <v>3411.4287109375</v>
      </c>
      <c r="J437">
        <v>24.703399999999998</v>
      </c>
      <c r="K437">
        <f t="shared" si="50"/>
        <v>1.9923999999999609E-2</v>
      </c>
      <c r="L437">
        <f t="shared" si="51"/>
        <v>6.3772342310242633</v>
      </c>
      <c r="M437">
        <f t="shared" si="48"/>
        <v>6.3772342310242633</v>
      </c>
    </row>
    <row r="438" spans="1:13" x14ac:dyDescent="0.2">
      <c r="A438">
        <v>-25.9300003051757</v>
      </c>
      <c r="B438">
        <v>-7.765625</v>
      </c>
      <c r="C438">
        <v>7.765625</v>
      </c>
      <c r="D438">
        <v>-1</v>
      </c>
      <c r="E438">
        <v>-3062.857421875</v>
      </c>
      <c r="F438">
        <v>8.0859375</v>
      </c>
      <c r="G438">
        <v>8.0859375</v>
      </c>
      <c r="H438">
        <v>1</v>
      </c>
      <c r="I438">
        <v>3428.5712890625</v>
      </c>
      <c r="J438">
        <v>24.723413000000001</v>
      </c>
      <c r="K438">
        <f t="shared" si="50"/>
        <v>2.0013000000002279E-2</v>
      </c>
      <c r="L438">
        <f t="shared" si="51"/>
        <v>6.3924748688391073</v>
      </c>
      <c r="M438">
        <f t="shared" si="48"/>
        <v>6.3924748688391073</v>
      </c>
    </row>
    <row r="439" spans="1:13" x14ac:dyDescent="0.2">
      <c r="A439">
        <v>-18.540000915527301</v>
      </c>
      <c r="B439">
        <v>-8.125</v>
      </c>
      <c r="C439">
        <v>8.125</v>
      </c>
      <c r="D439">
        <v>-1</v>
      </c>
      <c r="E439">
        <v>-3062.857421875</v>
      </c>
      <c r="F439">
        <v>8.3125</v>
      </c>
      <c r="G439">
        <v>8.3125</v>
      </c>
      <c r="H439">
        <v>1</v>
      </c>
      <c r="I439">
        <v>3428.5712890625</v>
      </c>
      <c r="J439">
        <v>24.743404000000002</v>
      </c>
      <c r="K439">
        <f t="shared" si="50"/>
        <v>1.999100000000098E-2</v>
      </c>
      <c r="L439">
        <f t="shared" si="51"/>
        <v>6.451894405969167</v>
      </c>
      <c r="M439">
        <f t="shared" si="48"/>
        <v>6.451894405969167</v>
      </c>
    </row>
    <row r="440" spans="1:13" x14ac:dyDescent="0.2">
      <c r="A440">
        <v>-9.6899995803833008</v>
      </c>
      <c r="B440">
        <v>-8.6484375</v>
      </c>
      <c r="C440">
        <v>8.6484375</v>
      </c>
      <c r="D440">
        <v>-1</v>
      </c>
      <c r="E440">
        <v>-3080.00048828125</v>
      </c>
      <c r="F440">
        <v>8.8046875</v>
      </c>
      <c r="G440">
        <v>8.8046875</v>
      </c>
      <c r="H440">
        <v>1</v>
      </c>
      <c r="I440">
        <v>3468.5712890625</v>
      </c>
      <c r="J440">
        <v>24.763406</v>
      </c>
      <c r="K440">
        <f t="shared" si="50"/>
        <v>2.0001999999998077E-2</v>
      </c>
      <c r="L440">
        <f t="shared" si="51"/>
        <v>7.7223108741211774</v>
      </c>
      <c r="M440">
        <f t="shared" si="48"/>
        <v>7.7223108741211774</v>
      </c>
    </row>
    <row r="441" spans="1:13" x14ac:dyDescent="0.2">
      <c r="A441">
        <v>-4.2899999618530202</v>
      </c>
      <c r="B441">
        <v>-8.5078125</v>
      </c>
      <c r="C441">
        <v>8.5078125</v>
      </c>
      <c r="D441">
        <v>-1</v>
      </c>
      <c r="E441">
        <v>-3125.71484375</v>
      </c>
      <c r="F441">
        <v>8.609375</v>
      </c>
      <c r="G441">
        <v>8.609375</v>
      </c>
      <c r="H441">
        <v>1</v>
      </c>
      <c r="I441">
        <v>3502.85693359375</v>
      </c>
      <c r="J441">
        <v>24.783427</v>
      </c>
      <c r="K441">
        <f t="shared" si="50"/>
        <v>2.0020999999999844E-2</v>
      </c>
      <c r="L441">
        <f t="shared" si="51"/>
        <v>4.7074458293687593</v>
      </c>
      <c r="M441">
        <f t="shared" si="48"/>
        <v>4.7074458293687593</v>
      </c>
    </row>
    <row r="442" spans="1:13" x14ac:dyDescent="0.2">
      <c r="A442">
        <v>-354.14999389648398</v>
      </c>
      <c r="B442">
        <v>0</v>
      </c>
      <c r="C442">
        <v>11.96875</v>
      </c>
      <c r="D442">
        <v>0</v>
      </c>
      <c r="E442">
        <v>-3125.71484375</v>
      </c>
      <c r="F442">
        <v>0</v>
      </c>
      <c r="G442">
        <v>12.015625</v>
      </c>
      <c r="H442">
        <v>0</v>
      </c>
      <c r="I442">
        <v>3502.85693359375</v>
      </c>
      <c r="J442">
        <v>24.809303</v>
      </c>
      <c r="K442">
        <f t="shared" si="50"/>
        <v>2.5876000000000232E-2</v>
      </c>
      <c r="L442">
        <f t="shared" si="51"/>
        <v>-235.97962649430539</v>
      </c>
      <c r="M442">
        <f t="shared" si="48"/>
        <v>-235.97962649430539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RobotLinearRunAndCalculations</vt:lpstr>
      <vt:lpstr>RobotAngularRunAndCalculation</vt:lpstr>
      <vt:lpstr>kA Linear Chart</vt:lpstr>
      <vt:lpstr>Voltage trend</vt:lpstr>
      <vt:lpstr>velocity accel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Hilton</dc:creator>
  <cp:lastModifiedBy>Robert Hilton</cp:lastModifiedBy>
  <dcterms:created xsi:type="dcterms:W3CDTF">2019-04-02T23:50:37Z</dcterms:created>
  <dcterms:modified xsi:type="dcterms:W3CDTF">2019-04-03T01:33:11Z</dcterms:modified>
</cp:coreProperties>
</file>