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2"/>
  <workbookPr/>
  <mc:AlternateContent xmlns:mc="http://schemas.openxmlformats.org/markup-compatibility/2006">
    <mc:Choice Requires="x15">
      <x15ac:absPath xmlns:x15ac="http://schemas.microsoft.com/office/spreadsheetml/2010/11/ac" url="https://brrice-my.sharepoint.com/personal/23kongw_brrice_edu/Documents/Documents/GitHub/2022_Scouting_App_FRC_573/2022_app/2022_app/2022_scouting_app/leaderscripts/"/>
    </mc:Choice>
  </mc:AlternateContent>
  <xr:revisionPtr revIDLastSave="58" documentId="11_F360F36165E143200E71C5BFB84F5EBB8D8ED7C2" xr6:coauthVersionLast="47" xr6:coauthVersionMax="47" xr10:uidLastSave="{5A833239-8C60-42E5-8210-943DC7A1784E}"/>
  <bookViews>
    <workbookView xWindow="-110" yWindow="-110" windowWidth="25820" windowHeight="15500" activeTab="3" xr2:uid="{00000000-000D-0000-FFFF-FFFF00000000}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2" l="1"/>
  <c r="G18" i="2"/>
  <c r="J18" i="2"/>
  <c r="K18" i="2"/>
  <c r="J19" i="2"/>
  <c r="K19" i="2"/>
  <c r="J20" i="2"/>
  <c r="K20" i="2"/>
  <c r="I18" i="2" l="1"/>
  <c r="I19" i="2"/>
  <c r="I20" i="2"/>
  <c r="H18" i="2"/>
  <c r="H19" i="2"/>
  <c r="H20" i="2"/>
  <c r="F20" i="2" l="1"/>
  <c r="E20" i="2"/>
  <c r="F19" i="2"/>
  <c r="E19" i="2"/>
  <c r="E18" i="2"/>
</calcChain>
</file>

<file path=xl/sharedStrings.xml><?xml version="1.0" encoding="utf-8"?>
<sst xmlns="http://schemas.openxmlformats.org/spreadsheetml/2006/main" count="142" uniqueCount="85">
  <si>
    <t>Team Number</t>
  </si>
  <si>
    <t>Team Name</t>
  </si>
  <si>
    <t>Match #</t>
  </si>
  <si>
    <t>Scouter Name</t>
  </si>
  <si>
    <t>Teleop</t>
  </si>
  <si>
    <t>Notes</t>
  </si>
  <si>
    <t>Pit Scouting</t>
  </si>
  <si>
    <t>Max</t>
  </si>
  <si>
    <t>Min</t>
  </si>
  <si>
    <t>Match Scouting</t>
  </si>
  <si>
    <t>Killer Bees</t>
  </si>
  <si>
    <t>The Ninetyfouriors</t>
  </si>
  <si>
    <t>Mech Warriors</t>
  </si>
  <si>
    <t>The Sting</t>
  </si>
  <si>
    <t>The Riveters</t>
  </si>
  <si>
    <t>RoboJackets</t>
  </si>
  <si>
    <t>RoboBlazers</t>
  </si>
  <si>
    <t>The Panthers</t>
  </si>
  <si>
    <t>Trobots</t>
  </si>
  <si>
    <t>DCP @ NW</t>
  </si>
  <si>
    <t>Orange Crush</t>
  </si>
  <si>
    <t>Bradford Botdogs</t>
  </si>
  <si>
    <t>Pharaohs</t>
  </si>
  <si>
    <t>Team Summary</t>
  </si>
  <si>
    <t>Average Results</t>
  </si>
  <si>
    <t>Max Results</t>
  </si>
  <si>
    <t>Min Results</t>
  </si>
  <si>
    <t>Pit Scout Results</t>
  </si>
  <si>
    <t>Autonomous</t>
  </si>
  <si>
    <t>Comments</t>
  </si>
  <si>
    <t>Start</t>
  </si>
  <si>
    <t>Alliance Color</t>
  </si>
  <si>
    <t>Level</t>
  </si>
  <si>
    <t>Not Us</t>
  </si>
  <si>
    <t>Climb time (in sec)</t>
  </si>
  <si>
    <t>Upper</t>
  </si>
  <si>
    <t>Inner</t>
  </si>
  <si>
    <t>Lower</t>
  </si>
  <si>
    <t>Crossline</t>
  </si>
  <si>
    <t>Position Control</t>
  </si>
  <si>
    <t>Level Climb</t>
  </si>
  <si>
    <t>Buddy Climb</t>
  </si>
  <si>
    <t>Average</t>
  </si>
  <si>
    <t>Color Wheel Adjustment</t>
  </si>
  <si>
    <t>Color Wheel Sensors</t>
  </si>
  <si>
    <t>Open to using our Buddy Climb</t>
  </si>
  <si>
    <t>Strengths</t>
  </si>
  <si>
    <t>Drivetrain type</t>
  </si>
  <si>
    <t>TEMPEST</t>
  </si>
  <si>
    <t>Da Bears</t>
  </si>
  <si>
    <t>Robostangs</t>
  </si>
  <si>
    <t>RedTails</t>
  </si>
  <si>
    <t>The Village Bulldogs</t>
  </si>
  <si>
    <t>Hackbots</t>
  </si>
  <si>
    <t>The Blue Devils</t>
  </si>
  <si>
    <t>Cody Comets</t>
  </si>
  <si>
    <t>TorqueNados</t>
  </si>
  <si>
    <t>The Mighty CavBots</t>
  </si>
  <si>
    <t>The Wired Devils</t>
  </si>
  <si>
    <t>The G.O.A.T.S</t>
  </si>
  <si>
    <t>Kinematic Wolves</t>
  </si>
  <si>
    <t>Heavy Duty Eagles</t>
  </si>
  <si>
    <t>REC'in Crew</t>
  </si>
  <si>
    <t>Robowolves</t>
  </si>
  <si>
    <t>CyberStangs</t>
  </si>
  <si>
    <t>Augmented Jays</t>
  </si>
  <si>
    <t>Hurricanes</t>
  </si>
  <si>
    <t>ABT Gators</t>
  </si>
  <si>
    <t>Beach Bums</t>
  </si>
  <si>
    <t>JLW Formula 01</t>
  </si>
  <si>
    <t>St. Mary's Preparatory</t>
  </si>
  <si>
    <t>UPAD Fusion</t>
  </si>
  <si>
    <t>Hope of Detroit Robotics</t>
  </si>
  <si>
    <t>Robo-Falcons</t>
  </si>
  <si>
    <t>The School at Marygrove</t>
  </si>
  <si>
    <t>Rotational Control</t>
  </si>
  <si>
    <t>Cimb</t>
  </si>
  <si>
    <t>Auto</t>
  </si>
  <si>
    <t>Leave TARMAC</t>
  </si>
  <si>
    <t>Human Player Score</t>
  </si>
  <si>
    <t>Scoring Goal</t>
  </si>
  <si>
    <t>Number Balls</t>
  </si>
  <si>
    <t xml:space="preserve">Starting Location </t>
  </si>
  <si>
    <t>Starting Location</t>
  </si>
  <si>
    <t>Ending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</si>
</sst>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5" xfId="0" applyFill="1" applyBorder="1"/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"/>
  <sheetViews>
    <sheetView workbookViewId="0">
      <selection activeCell="D8" sqref="D8"/>
    </sheetView>
  </sheetViews>
  <sheetFormatPr defaultRowHeight="14.5" x14ac:dyDescent="0.35"/>
  <cols>
    <col min="1" max="1" width="15" bestFit="1" customWidth="1"/>
    <col min="2" max="2" width="5.7265625" bestFit="1" customWidth="1"/>
    <col min="3" max="3" width="6" bestFit="1" customWidth="1"/>
    <col min="4" max="4" width="5.26953125" bestFit="1" customWidth="1"/>
    <col min="5" max="5" width="5.90625" bestFit="1" customWidth="1"/>
    <col min="6" max="6" width="8.36328125" bestFit="1" customWidth="1"/>
    <col min="7" max="7" width="6" bestFit="1" customWidth="1"/>
    <col min="8" max="8" width="5.26953125" bestFit="1" customWidth="1"/>
    <col min="9" max="9" width="5.90625" bestFit="1" customWidth="1"/>
    <col min="10" max="10" width="14.1796875" bestFit="1" customWidth="1"/>
    <col min="11" max="11" width="16.08984375" bestFit="1" customWidth="1"/>
    <col min="12" max="12" width="5.08984375" bestFit="1" customWidth="1"/>
    <col min="13" max="13" width="10.1796875" bestFit="1" customWidth="1"/>
    <col min="14" max="14" width="11.26953125" bestFit="1" customWidth="1"/>
    <col min="15" max="15" width="10.26953125" bestFit="1" customWidth="1"/>
    <col min="16" max="16" width="9.54296875" bestFit="1" customWidth="1"/>
    <col min="17" max="17" width="9.54296875" customWidth="1"/>
    <col min="18" max="20" width="8.26953125" bestFit="1" customWidth="1"/>
    <col min="21" max="23" width="10.26953125" bestFit="1" customWidth="1"/>
    <col min="24" max="26" width="8.26953125" bestFit="1" customWidth="1"/>
    <col min="27" max="27" width="10.7265625" bestFit="1" customWidth="1"/>
    <col min="28" max="28" width="10.7265625" customWidth="1"/>
    <col min="29" max="29" width="10.26953125" bestFit="1" customWidth="1"/>
    <col min="30" max="32" width="8.26953125" bestFit="1" customWidth="1"/>
    <col min="33" max="35" width="10.26953125" bestFit="1" customWidth="1"/>
    <col min="36" max="38" width="8.26953125" bestFit="1" customWidth="1"/>
    <col min="39" max="39" width="9.81640625" bestFit="1" customWidth="1"/>
    <col min="40" max="40" width="7.453125" bestFit="1" customWidth="1"/>
    <col min="41" max="41" width="10.7265625" bestFit="1" customWidth="1"/>
    <col min="42" max="42" width="10.26953125" bestFit="1" customWidth="1"/>
    <col min="43" max="43" width="14.54296875" bestFit="1" customWidth="1"/>
    <col min="44" max="44" width="11.1796875" bestFit="1" customWidth="1"/>
    <col min="45" max="45" width="8.81640625" customWidth="1"/>
  </cols>
  <sheetData>
    <row r="1" spans="1:45" ht="26" x14ac:dyDescent="0.35">
      <c r="A1" s="27" t="s">
        <v>23</v>
      </c>
      <c r="B1" s="27"/>
      <c r="C1" s="27"/>
      <c r="D1" s="27"/>
      <c r="E1" s="27"/>
      <c r="F1" s="13"/>
    </row>
    <row r="2" spans="1:45" ht="26" x14ac:dyDescent="0.35">
      <c r="A2" s="27"/>
      <c r="B2" s="27"/>
      <c r="C2" s="27"/>
      <c r="D2" s="27"/>
      <c r="E2" s="27"/>
      <c r="F2" s="13"/>
    </row>
    <row r="4" spans="1:45" ht="14.5" customHeight="1" x14ac:dyDescent="0.35">
      <c r="C4" s="9"/>
      <c r="D4" s="9"/>
      <c r="E4" s="9"/>
      <c r="F4" s="9"/>
    </row>
    <row r="5" spans="1:45" ht="14.5" customHeight="1" x14ac:dyDescent="0.35">
      <c r="A5" s="9"/>
      <c r="B5" s="9"/>
      <c r="C5" s="9"/>
      <c r="D5" s="9"/>
      <c r="E5" s="9"/>
      <c r="F5" s="9"/>
    </row>
    <row r="6" spans="1:45" ht="23.5" x14ac:dyDescent="0.35">
      <c r="B6" s="23" t="s">
        <v>24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8" t="s">
        <v>25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 t="s">
        <v>26</v>
      </c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 t="s">
        <v>27</v>
      </c>
      <c r="AN6" s="28"/>
      <c r="AO6" s="28"/>
      <c r="AP6" s="28"/>
      <c r="AQ6" s="28"/>
      <c r="AR6" s="28"/>
    </row>
    <row r="7" spans="1:45" x14ac:dyDescent="0.35">
      <c r="B7" s="15" t="s">
        <v>30</v>
      </c>
      <c r="C7" s="29" t="s">
        <v>77</v>
      </c>
      <c r="D7" s="30"/>
      <c r="E7" s="30"/>
      <c r="F7" s="31"/>
      <c r="G7" s="29" t="s">
        <v>4</v>
      </c>
      <c r="H7" s="30"/>
      <c r="I7" s="30"/>
      <c r="J7" s="30"/>
      <c r="K7" s="30"/>
      <c r="L7" s="30"/>
      <c r="M7" s="30"/>
      <c r="N7" s="30"/>
      <c r="O7" s="29" t="s">
        <v>77</v>
      </c>
      <c r="P7" s="30"/>
      <c r="Q7" s="30"/>
      <c r="R7" s="31"/>
      <c r="S7" s="29" t="s">
        <v>4</v>
      </c>
      <c r="T7" s="30"/>
      <c r="U7" s="30"/>
      <c r="V7" s="30"/>
      <c r="W7" s="30"/>
      <c r="X7" s="30"/>
      <c r="Y7" s="30"/>
      <c r="Z7" s="30"/>
      <c r="AA7" s="29" t="s">
        <v>77</v>
      </c>
      <c r="AB7" s="30"/>
      <c r="AC7" s="30"/>
      <c r="AD7" s="31"/>
      <c r="AE7" s="29" t="s">
        <v>4</v>
      </c>
      <c r="AF7" s="30"/>
      <c r="AG7" s="30"/>
      <c r="AH7" s="30"/>
      <c r="AI7" s="30"/>
      <c r="AJ7" s="30"/>
      <c r="AK7" s="30"/>
      <c r="AL7" s="30"/>
      <c r="AM7" s="29"/>
      <c r="AN7" s="30"/>
      <c r="AO7" s="30"/>
      <c r="AP7" s="30"/>
      <c r="AQ7" s="30"/>
      <c r="AR7" s="31"/>
    </row>
    <row r="8" spans="1:45" x14ac:dyDescent="0.35">
      <c r="A8" s="4" t="s">
        <v>0</v>
      </c>
      <c r="B8" s="4" t="s">
        <v>32</v>
      </c>
      <c r="C8" s="2" t="s">
        <v>35</v>
      </c>
      <c r="D8" s="2" t="s">
        <v>36</v>
      </c>
      <c r="E8" s="2" t="s">
        <v>37</v>
      </c>
      <c r="F8" s="2" t="s">
        <v>38</v>
      </c>
      <c r="G8" s="2" t="s">
        <v>35</v>
      </c>
      <c r="H8" s="2" t="s">
        <v>36</v>
      </c>
      <c r="I8" s="2" t="s">
        <v>37</v>
      </c>
      <c r="J8" s="2" t="s">
        <v>39</v>
      </c>
      <c r="K8" s="2" t="s">
        <v>75</v>
      </c>
      <c r="L8" s="2" t="s">
        <v>76</v>
      </c>
      <c r="M8" s="2" t="s">
        <v>40</v>
      </c>
      <c r="N8" s="2" t="s">
        <v>41</v>
      </c>
      <c r="O8" s="2" t="s">
        <v>35</v>
      </c>
      <c r="P8" s="2" t="s">
        <v>36</v>
      </c>
      <c r="Q8" s="2" t="s">
        <v>37</v>
      </c>
      <c r="R8" s="2" t="s">
        <v>38</v>
      </c>
      <c r="S8" s="2" t="s">
        <v>35</v>
      </c>
      <c r="T8" s="2" t="s">
        <v>36</v>
      </c>
      <c r="U8" s="2" t="s">
        <v>37</v>
      </c>
      <c r="V8" s="2" t="s">
        <v>39</v>
      </c>
      <c r="W8" s="2" t="s">
        <v>75</v>
      </c>
      <c r="X8" s="2" t="s">
        <v>76</v>
      </c>
      <c r="Y8" s="2" t="s">
        <v>40</v>
      </c>
      <c r="Z8" s="2" t="s">
        <v>41</v>
      </c>
      <c r="AA8" s="2" t="s">
        <v>35</v>
      </c>
      <c r="AB8" s="2" t="s">
        <v>36</v>
      </c>
      <c r="AC8" s="2" t="s">
        <v>37</v>
      </c>
      <c r="AD8" s="2" t="s">
        <v>38</v>
      </c>
      <c r="AE8" s="2" t="s">
        <v>35</v>
      </c>
      <c r="AF8" s="2" t="s">
        <v>36</v>
      </c>
      <c r="AG8" s="2" t="s">
        <v>37</v>
      </c>
      <c r="AH8" s="2" t="s">
        <v>39</v>
      </c>
      <c r="AI8" s="2" t="s">
        <v>75</v>
      </c>
      <c r="AJ8" s="2" t="s">
        <v>76</v>
      </c>
      <c r="AK8" s="2" t="s">
        <v>40</v>
      </c>
      <c r="AL8" s="2" t="s">
        <v>41</v>
      </c>
      <c r="AM8" t="s">
        <v>47</v>
      </c>
      <c r="AN8" t="s">
        <v>43</v>
      </c>
      <c r="AO8" t="s">
        <v>44</v>
      </c>
      <c r="AP8" t="s">
        <v>45</v>
      </c>
      <c r="AQ8" t="s">
        <v>34</v>
      </c>
      <c r="AR8" t="s">
        <v>46</v>
      </c>
      <c r="AS8" t="s">
        <v>29</v>
      </c>
    </row>
    <row r="10" spans="1:45" x14ac:dyDescent="0.35">
      <c r="A10" s="10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0"/>
      <c r="Q10" s="10"/>
      <c r="R10" s="10"/>
      <c r="S10" s="10"/>
    </row>
    <row r="11" spans="1:45" x14ac:dyDescent="0.35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</sheetData>
  <mergeCells count="11">
    <mergeCell ref="AM6:AR6"/>
    <mergeCell ref="AM7:AR7"/>
    <mergeCell ref="A1:E2"/>
    <mergeCell ref="O6:Z6"/>
    <mergeCell ref="AA6:AL6"/>
    <mergeCell ref="C7:F7"/>
    <mergeCell ref="G7:N7"/>
    <mergeCell ref="O7:R7"/>
    <mergeCell ref="S7:Z7"/>
    <mergeCell ref="AA7:AD7"/>
    <mergeCell ref="AE7:AL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I6" sqref="I6"/>
    </sheetView>
  </sheetViews>
  <sheetFormatPr defaultRowHeight="14.5" x14ac:dyDescent="0.35"/>
  <cols>
    <col min="2" max="2" width="20.1796875" bestFit="1" customWidth="1"/>
    <col min="7" max="7" width="21.6328125" bestFit="1" customWidth="1"/>
  </cols>
  <sheetData>
    <row r="1" spans="1:7" ht="15" thickBot="1" x14ac:dyDescent="0.4">
      <c r="A1">
        <v>573</v>
      </c>
      <c r="B1" t="s">
        <v>12</v>
      </c>
      <c r="F1" s="21"/>
      <c r="G1" s="22"/>
    </row>
    <row r="2" spans="1:7" x14ac:dyDescent="0.35">
      <c r="F2">
        <v>33</v>
      </c>
      <c r="G2" t="s">
        <v>10</v>
      </c>
    </row>
    <row r="3" spans="1:7" x14ac:dyDescent="0.35">
      <c r="F3">
        <v>94</v>
      </c>
      <c r="G3" t="s">
        <v>11</v>
      </c>
    </row>
    <row r="4" spans="1:7" x14ac:dyDescent="0.35">
      <c r="F4">
        <v>240</v>
      </c>
      <c r="G4" t="s">
        <v>48</v>
      </c>
    </row>
    <row r="5" spans="1:7" x14ac:dyDescent="0.35">
      <c r="F5">
        <v>247</v>
      </c>
      <c r="G5" t="s">
        <v>49</v>
      </c>
    </row>
    <row r="6" spans="1:7" x14ac:dyDescent="0.35">
      <c r="F6">
        <v>548</v>
      </c>
      <c r="G6" t="s">
        <v>50</v>
      </c>
    </row>
    <row r="7" spans="1:7" x14ac:dyDescent="0.35">
      <c r="F7">
        <v>573</v>
      </c>
      <c r="G7" t="s">
        <v>12</v>
      </c>
    </row>
    <row r="8" spans="1:7" x14ac:dyDescent="0.35">
      <c r="F8">
        <v>835</v>
      </c>
      <c r="G8" t="s">
        <v>13</v>
      </c>
    </row>
    <row r="9" spans="1:7" x14ac:dyDescent="0.35">
      <c r="F9">
        <v>1481</v>
      </c>
      <c r="G9" t="s">
        <v>14</v>
      </c>
    </row>
    <row r="10" spans="1:7" x14ac:dyDescent="0.35">
      <c r="F10">
        <v>2591</v>
      </c>
      <c r="G10" t="s">
        <v>51</v>
      </c>
    </row>
    <row r="11" spans="1:7" x14ac:dyDescent="0.35">
      <c r="F11">
        <v>3096</v>
      </c>
      <c r="G11" t="s">
        <v>52</v>
      </c>
    </row>
    <row r="12" spans="1:7" x14ac:dyDescent="0.35">
      <c r="F12">
        <v>3414</v>
      </c>
      <c r="G12" t="s">
        <v>53</v>
      </c>
    </row>
    <row r="13" spans="1:7" x14ac:dyDescent="0.35">
      <c r="F13">
        <v>3538</v>
      </c>
      <c r="G13" t="s">
        <v>15</v>
      </c>
    </row>
    <row r="14" spans="1:7" x14ac:dyDescent="0.35">
      <c r="F14">
        <v>4130</v>
      </c>
      <c r="G14" t="s">
        <v>54</v>
      </c>
    </row>
    <row r="15" spans="1:7" x14ac:dyDescent="0.35">
      <c r="F15">
        <v>4758</v>
      </c>
      <c r="G15" t="s">
        <v>16</v>
      </c>
    </row>
    <row r="16" spans="1:7" x14ac:dyDescent="0.35">
      <c r="F16">
        <v>4768</v>
      </c>
      <c r="G16" t="s">
        <v>55</v>
      </c>
    </row>
    <row r="17" spans="6:7" x14ac:dyDescent="0.35">
      <c r="F17">
        <v>4840</v>
      </c>
      <c r="G17" t="s">
        <v>17</v>
      </c>
    </row>
    <row r="18" spans="6:7" x14ac:dyDescent="0.35">
      <c r="F18">
        <v>4854</v>
      </c>
      <c r="G18" t="s">
        <v>18</v>
      </c>
    </row>
    <row r="19" spans="6:7" x14ac:dyDescent="0.35">
      <c r="F19">
        <v>5090</v>
      </c>
      <c r="G19" t="s">
        <v>56</v>
      </c>
    </row>
    <row r="20" spans="6:7" x14ac:dyDescent="0.35">
      <c r="F20">
        <v>5197</v>
      </c>
      <c r="G20" t="s">
        <v>19</v>
      </c>
    </row>
    <row r="21" spans="6:7" x14ac:dyDescent="0.35">
      <c r="F21">
        <v>5214</v>
      </c>
      <c r="G21" t="s">
        <v>57</v>
      </c>
    </row>
    <row r="22" spans="6:7" x14ac:dyDescent="0.35">
      <c r="F22">
        <v>5498</v>
      </c>
      <c r="G22" t="s">
        <v>58</v>
      </c>
    </row>
    <row r="23" spans="6:7" x14ac:dyDescent="0.35">
      <c r="F23">
        <v>5531</v>
      </c>
      <c r="G23" t="s">
        <v>20</v>
      </c>
    </row>
    <row r="24" spans="6:7" x14ac:dyDescent="0.35">
      <c r="F24">
        <v>5532</v>
      </c>
      <c r="G24" t="s">
        <v>59</v>
      </c>
    </row>
    <row r="25" spans="6:7" x14ac:dyDescent="0.35">
      <c r="F25">
        <v>5577</v>
      </c>
      <c r="G25" t="s">
        <v>60</v>
      </c>
    </row>
    <row r="26" spans="6:7" x14ac:dyDescent="0.35">
      <c r="F26">
        <v>5695</v>
      </c>
      <c r="G26" t="s">
        <v>61</v>
      </c>
    </row>
    <row r="27" spans="6:7" x14ac:dyDescent="0.35">
      <c r="F27">
        <v>5756</v>
      </c>
      <c r="G27" t="s">
        <v>62</v>
      </c>
    </row>
    <row r="28" spans="6:7" x14ac:dyDescent="0.35">
      <c r="F28">
        <v>6013</v>
      </c>
      <c r="G28" t="s">
        <v>63</v>
      </c>
    </row>
    <row r="29" spans="6:7" x14ac:dyDescent="0.35">
      <c r="F29">
        <v>6120</v>
      </c>
      <c r="G29" t="s">
        <v>64</v>
      </c>
    </row>
    <row r="30" spans="6:7" x14ac:dyDescent="0.35">
      <c r="F30">
        <v>6742</v>
      </c>
      <c r="G30" t="s">
        <v>65</v>
      </c>
    </row>
    <row r="31" spans="6:7" x14ac:dyDescent="0.35">
      <c r="F31">
        <v>7145</v>
      </c>
      <c r="G31" t="s">
        <v>66</v>
      </c>
    </row>
    <row r="32" spans="6:7" x14ac:dyDescent="0.35">
      <c r="F32">
        <v>7191</v>
      </c>
      <c r="G32" t="s">
        <v>67</v>
      </c>
    </row>
    <row r="33" spans="6:7" x14ac:dyDescent="0.35">
      <c r="F33">
        <v>7218</v>
      </c>
      <c r="G33" t="s">
        <v>21</v>
      </c>
    </row>
    <row r="34" spans="6:7" x14ac:dyDescent="0.35">
      <c r="F34">
        <v>7232</v>
      </c>
      <c r="G34" t="s">
        <v>22</v>
      </c>
    </row>
    <row r="35" spans="6:7" x14ac:dyDescent="0.35">
      <c r="F35">
        <v>7692</v>
      </c>
      <c r="G35" t="s">
        <v>68</v>
      </c>
    </row>
    <row r="36" spans="6:7" x14ac:dyDescent="0.35">
      <c r="F36">
        <v>7716</v>
      </c>
      <c r="G36" t="s">
        <v>69</v>
      </c>
    </row>
    <row r="37" spans="6:7" x14ac:dyDescent="0.35">
      <c r="F37">
        <v>7783</v>
      </c>
      <c r="G37" t="s">
        <v>70</v>
      </c>
    </row>
    <row r="38" spans="6:7" x14ac:dyDescent="0.35">
      <c r="F38">
        <v>7856</v>
      </c>
      <c r="G38" t="s">
        <v>71</v>
      </c>
    </row>
    <row r="39" spans="6:7" x14ac:dyDescent="0.35">
      <c r="F39">
        <v>7865</v>
      </c>
      <c r="G39" t="s">
        <v>72</v>
      </c>
    </row>
    <row r="40" spans="6:7" x14ac:dyDescent="0.35">
      <c r="F40">
        <v>8179</v>
      </c>
      <c r="G40" t="s">
        <v>73</v>
      </c>
    </row>
    <row r="41" spans="6:7" x14ac:dyDescent="0.35">
      <c r="F41">
        <v>8280</v>
      </c>
      <c r="G41" t="s">
        <v>74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4.5" x14ac:dyDescent="0.35"/>
  <cols>
    <col min="2" max="2" width="20.1796875" bestFit="1" customWidth="1"/>
  </cols>
  <sheetData>
    <row r="1" spans="1:2" x14ac:dyDescent="0.35">
      <c r="A1">
        <v>573</v>
      </c>
      <c r="B1" t="s">
        <v>12</v>
      </c>
    </row>
    <row r="2" spans="1:2" x14ac:dyDescent="0.35">
      <c r="A2">
        <v>1</v>
      </c>
      <c r="B2" t="s">
        <v>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06" zoomScaleNormal="106" workbookViewId="0">
      <selection activeCell="K1" sqref="K1:K1048576"/>
    </sheetView>
  </sheetViews>
  <sheetFormatPr defaultRowHeight="14.5" x14ac:dyDescent="0.35"/>
  <cols>
    <col min="1" max="1" width="40.453125" customWidth="1"/>
    <col min="2" max="2" width="13.54296875" bestFit="1" customWidth="1"/>
    <col min="3" max="3" width="12.453125" bestFit="1" customWidth="1"/>
    <col min="4" max="4" width="15.7265625" bestFit="1" customWidth="1"/>
    <col min="5" max="6" width="9.7265625" bestFit="1" customWidth="1"/>
    <col min="7" max="7" width="9.7265625" customWidth="1"/>
    <col min="8" max="8" width="9.7265625" bestFit="1" customWidth="1"/>
    <col min="9" max="9" width="8.36328125" bestFit="1" customWidth="1"/>
    <col min="10" max="12" width="9.7265625" bestFit="1" customWidth="1"/>
    <col min="13" max="13" width="14.1796875" bestFit="1" customWidth="1"/>
    <col min="14" max="14" width="14.6328125" bestFit="1" customWidth="1"/>
    <col min="15" max="15" width="7.90625" bestFit="1" customWidth="1"/>
    <col min="16" max="16" width="10.1796875" bestFit="1" customWidth="1"/>
    <col min="17" max="17" width="10.1796875" customWidth="1"/>
    <col min="18" max="18" width="7.81640625" bestFit="1" customWidth="1"/>
    <col min="19" max="20" width="9.1796875" bestFit="1" customWidth="1"/>
    <col min="21" max="21" width="65.54296875" customWidth="1"/>
    <col min="22" max="22" width="35.1796875" bestFit="1" customWidth="1"/>
    <col min="27" max="27" width="5.54296875" bestFit="1" customWidth="1"/>
  </cols>
  <sheetData>
    <row r="1" spans="1:14" x14ac:dyDescent="0.35">
      <c r="A1" s="8" t="s">
        <v>0</v>
      </c>
      <c r="B1" s="16"/>
    </row>
    <row r="2" spans="1:14" x14ac:dyDescent="0.35">
      <c r="A2" s="8" t="s">
        <v>1</v>
      </c>
      <c r="B2" s="16"/>
    </row>
    <row r="3" spans="1:14" x14ac:dyDescent="0.35">
      <c r="B3" s="1"/>
    </row>
    <row r="4" spans="1:14" x14ac:dyDescent="0.35">
      <c r="A4" s="32" t="s">
        <v>6</v>
      </c>
      <c r="B4" s="32"/>
    </row>
    <row r="5" spans="1:14" x14ac:dyDescent="0.35">
      <c r="A5" t="s">
        <v>47</v>
      </c>
      <c r="B5" s="17"/>
    </row>
    <row r="6" spans="1:14" x14ac:dyDescent="0.35">
      <c r="A6" t="s">
        <v>78</v>
      </c>
      <c r="B6" s="17"/>
    </row>
    <row r="7" spans="1:14" x14ac:dyDescent="0.35">
      <c r="A7" t="s">
        <v>79</v>
      </c>
      <c r="B7" s="17"/>
    </row>
    <row r="8" spans="1:14" x14ac:dyDescent="0.35">
      <c r="A8" t="s">
        <v>80</v>
      </c>
      <c r="B8" s="17"/>
    </row>
    <row r="9" spans="1:14" x14ac:dyDescent="0.35">
      <c r="A9" t="s">
        <v>81</v>
      </c>
      <c r="B9" s="17"/>
    </row>
    <row r="10" spans="1:14" x14ac:dyDescent="0.35">
      <c r="A10" t="s">
        <v>82</v>
      </c>
      <c r="B10" s="17"/>
    </row>
    <row r="11" spans="1:14" x14ac:dyDescent="0.35">
      <c r="A11" t="s">
        <v>46</v>
      </c>
      <c r="B11" s="17"/>
    </row>
    <row r="12" spans="1:14" x14ac:dyDescent="0.35">
      <c r="A12" t="s">
        <v>29</v>
      </c>
      <c r="B12" s="17"/>
    </row>
    <row r="13" spans="1:14" ht="112" customHeight="1" x14ac:dyDescent="0.35"/>
    <row r="15" spans="1:14" x14ac:dyDescent="0.35">
      <c r="A15" s="3" t="s">
        <v>9</v>
      </c>
    </row>
    <row r="16" spans="1:14" x14ac:dyDescent="0.35">
      <c r="A16" s="1"/>
      <c r="B16" s="1"/>
      <c r="C16" s="1"/>
      <c r="D16" s="15" t="s">
        <v>30</v>
      </c>
      <c r="E16" s="33" t="s">
        <v>28</v>
      </c>
      <c r="F16" s="34"/>
      <c r="G16" s="34"/>
      <c r="H16" s="34"/>
      <c r="I16" s="30" t="s">
        <v>4</v>
      </c>
      <c r="J16" s="30"/>
      <c r="K16" s="30"/>
      <c r="L16" s="25"/>
      <c r="M16" s="25"/>
      <c r="N16" s="26"/>
    </row>
    <row r="17" spans="1:13" x14ac:dyDescent="0.35">
      <c r="A17" s="2" t="s">
        <v>2</v>
      </c>
      <c r="B17" s="2" t="s">
        <v>31</v>
      </c>
      <c r="C17" s="2" t="s">
        <v>3</v>
      </c>
      <c r="D17" s="2" t="s">
        <v>83</v>
      </c>
      <c r="E17" s="2" t="s">
        <v>35</v>
      </c>
      <c r="F17" s="2" t="s">
        <v>37</v>
      </c>
      <c r="G17" s="2" t="s">
        <v>78</v>
      </c>
      <c r="H17" s="2" t="s">
        <v>79</v>
      </c>
      <c r="I17" s="2" t="s">
        <v>35</v>
      </c>
      <c r="J17" s="2" t="s">
        <v>37</v>
      </c>
      <c r="K17" s="2" t="s">
        <v>84</v>
      </c>
      <c r="L17" s="2" t="s">
        <v>5</v>
      </c>
    </row>
    <row r="18" spans="1:13" x14ac:dyDescent="0.35">
      <c r="A18" s="4" t="s">
        <v>42</v>
      </c>
      <c r="B18" s="6"/>
      <c r="C18" s="6"/>
      <c r="D18" s="14"/>
      <c r="E18" s="4" t="e">
        <f>AVERAGE(E21:E45)</f>
        <v>#DIV/0!</v>
      </c>
      <c r="F18" s="4" t="e">
        <f t="shared" ref="F18:G18" si="0">AVERAGE(F21:F45)</f>
        <v>#DIV/0!</v>
      </c>
      <c r="G18" s="4" t="e">
        <f t="shared" si="0"/>
        <v>#DIV/0!</v>
      </c>
      <c r="H18" s="4" t="e">
        <f>AVERAGE(I21:I45)</f>
        <v>#DIV/0!</v>
      </c>
      <c r="I18" s="4" t="e">
        <f>AVERAGE(J21:J45)</f>
        <v>#DIV/0!</v>
      </c>
      <c r="J18" s="4" t="e">
        <f>AVERAGE(K21:K45)</f>
        <v>#DIV/0!</v>
      </c>
      <c r="K18" s="4" t="e">
        <f>AVERAGE(L22:L45)</f>
        <v>#DIV/0!</v>
      </c>
      <c r="L18" s="18"/>
      <c r="M18" s="19"/>
    </row>
    <row r="19" spans="1:13" x14ac:dyDescent="0.35">
      <c r="A19" s="4" t="s">
        <v>7</v>
      </c>
      <c r="B19" s="6"/>
      <c r="C19" s="6"/>
      <c r="D19" s="6"/>
      <c r="E19" s="4">
        <f>MAX(E21:E45)</f>
        <v>0</v>
      </c>
      <c r="F19" s="4">
        <f>MAX(H21:H45)</f>
        <v>0</v>
      </c>
      <c r="G19" s="4">
        <v>0</v>
      </c>
      <c r="H19" s="4">
        <f>MAX(I21:I45)</f>
        <v>0</v>
      </c>
      <c r="I19" s="4">
        <f>MAX(J21:J45)</f>
        <v>0</v>
      </c>
      <c r="J19" s="4">
        <f>MAX(K21:K45)</f>
        <v>0</v>
      </c>
      <c r="K19" s="4">
        <f>MAX(L22:L45)</f>
        <v>0</v>
      </c>
      <c r="L19" s="18"/>
      <c r="M19" s="19"/>
    </row>
    <row r="20" spans="1:13" ht="15" thickBot="1" x14ac:dyDescent="0.4">
      <c r="A20" s="5" t="s">
        <v>8</v>
      </c>
      <c r="B20" s="7"/>
      <c r="C20" s="7"/>
      <c r="D20" s="7"/>
      <c r="E20" s="5">
        <f>MIN(E21:E45)</f>
        <v>0</v>
      </c>
      <c r="F20" s="5">
        <f>MIN(H21:H45)</f>
        <v>0</v>
      </c>
      <c r="G20" s="5">
        <v>0</v>
      </c>
      <c r="H20" s="5">
        <f>MIN(I21:I45)</f>
        <v>0</v>
      </c>
      <c r="I20" s="5">
        <f>MIN(J21:J45)</f>
        <v>0</v>
      </c>
      <c r="J20" s="5">
        <f>MIN(K21:K45)</f>
        <v>0</v>
      </c>
      <c r="K20" s="5">
        <f>MIN(L22:L45)</f>
        <v>0</v>
      </c>
      <c r="L20" s="20"/>
      <c r="M20" s="19"/>
    </row>
    <row r="21" spans="1:13" x14ac:dyDescent="0.35">
      <c r="A21" s="2" t="s">
        <v>2</v>
      </c>
      <c r="B21" s="2" t="s">
        <v>31</v>
      </c>
      <c r="C21" s="2" t="s">
        <v>3</v>
      </c>
      <c r="D21" s="2" t="s">
        <v>83</v>
      </c>
      <c r="E21" s="2" t="s">
        <v>35</v>
      </c>
      <c r="F21" s="2" t="s">
        <v>37</v>
      </c>
      <c r="G21" s="2" t="s">
        <v>78</v>
      </c>
      <c r="H21" s="2" t="s">
        <v>79</v>
      </c>
      <c r="I21" s="2" t="s">
        <v>35</v>
      </c>
      <c r="J21" s="2" t="s">
        <v>37</v>
      </c>
      <c r="K21" s="2" t="s">
        <v>84</v>
      </c>
      <c r="L21" s="2" t="s">
        <v>5</v>
      </c>
      <c r="M21" s="19"/>
    </row>
  </sheetData>
  <mergeCells count="3">
    <mergeCell ref="A4:B4"/>
    <mergeCell ref="E16:H16"/>
    <mergeCell ref="I16:K16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Weikai Kong</cp:lastModifiedBy>
  <dcterms:created xsi:type="dcterms:W3CDTF">2018-02-07T22:32:44Z</dcterms:created>
  <dcterms:modified xsi:type="dcterms:W3CDTF">2022-02-08T23:47:48Z</dcterms:modified>
</cp:coreProperties>
</file>