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84c629875d92fa/Documents/Damian Main/Working Folders/WAVN/WAVNBigSim/"/>
    </mc:Choice>
  </mc:AlternateContent>
  <xr:revisionPtr revIDLastSave="20" documentId="8_{5516629E-DC44-4DBE-8C38-C4E178C56683}" xr6:coauthVersionLast="47" xr6:coauthVersionMax="47" xr10:uidLastSave="{C8B46A17-4E06-4FE5-9A8B-65290E83EB03}"/>
  <bookViews>
    <workbookView xWindow="-110" yWindow="-110" windowWidth="19420" windowHeight="10420" xr2:uid="{C67AC396-430C-4264-B84B-ED3E217C9600}"/>
  </bookViews>
  <sheets>
    <sheet name="logfile122624-AllP0-100-S1-9B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22" i="1"/>
  <c r="Q21" i="1"/>
  <c r="Q16" i="1"/>
  <c r="Q15" i="1"/>
  <c r="R18" i="1" s="1"/>
  <c r="R8" i="1"/>
  <c r="Q8" i="1"/>
  <c r="Q7" i="1"/>
  <c r="R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Q4" i="1" s="1"/>
  <c r="R4" i="1" s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2" i="1"/>
  <c r="Q3" i="1" s="1"/>
  <c r="R3" i="1" s="1"/>
</calcChain>
</file>

<file path=xl/sharedStrings.xml><?xml version="1.0" encoding="utf-8"?>
<sst xmlns="http://schemas.openxmlformats.org/spreadsheetml/2006/main" count="31" uniqueCount="24">
  <si>
    <t>nR</t>
  </si>
  <si>
    <t>nL</t>
  </si>
  <si>
    <t>K</t>
  </si>
  <si>
    <t>rlR</t>
  </si>
  <si>
    <t>BFSRSC</t>
  </si>
  <si>
    <t>prob</t>
  </si>
  <si>
    <t>Rob</t>
  </si>
  <si>
    <t>%FP</t>
  </si>
  <si>
    <t>%MP</t>
  </si>
  <si>
    <t>avRed</t>
  </si>
  <si>
    <t>%unblocked</t>
  </si>
  <si>
    <t>avL</t>
  </si>
  <si>
    <t>avS</t>
  </si>
  <si>
    <t>avFPt</t>
  </si>
  <si>
    <t>MP-UN</t>
  </si>
  <si>
    <t>RRSC</t>
  </si>
  <si>
    <t>RBFS</t>
  </si>
  <si>
    <t>SM MP-Un</t>
  </si>
  <si>
    <t>Tau</t>
  </si>
  <si>
    <t>SM MP</t>
  </si>
  <si>
    <t>Rho Ratio</t>
  </si>
  <si>
    <t>Average red</t>
  </si>
  <si>
    <t>Ratio</t>
  </si>
  <si>
    <t>Average comp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</si>
</sst>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C39D-ED14-458C-A1B9-2F743E19C4F6}">
  <dimension ref="A1:R361"/>
  <sheetViews>
    <sheetView tabSelected="1" workbookViewId="0">
      <selection activeCell="R12" sqref="R12"/>
    </sheetView>
  </sheetViews>
  <sheetFormatPr defaultRowHeight="14.5" x14ac:dyDescent="0.35"/>
  <sheetData>
    <row r="1" spans="1:18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ht="15" thickBot="1" x14ac:dyDescent="0.4">
      <c r="A2" s="1">
        <v>10</v>
      </c>
      <c r="B2" s="1">
        <v>100</v>
      </c>
      <c r="C2" s="1">
        <v>4</v>
      </c>
      <c r="D2" s="1">
        <v>50</v>
      </c>
      <c r="E2" s="1" t="b">
        <v>0</v>
      </c>
      <c r="F2" s="1">
        <v>0</v>
      </c>
      <c r="G2" s="1" t="b">
        <v>1</v>
      </c>
      <c r="H2" s="1">
        <v>1</v>
      </c>
      <c r="I2" s="1">
        <v>1</v>
      </c>
      <c r="J2" s="1">
        <v>2.52609523809523</v>
      </c>
      <c r="K2" s="1">
        <v>1</v>
      </c>
      <c r="L2" s="1">
        <v>260.16000000000003</v>
      </c>
      <c r="M2" s="1">
        <v>2.81</v>
      </c>
      <c r="N2" s="1">
        <v>1.409467E-4</v>
      </c>
      <c r="O2" s="3">
        <f>I2-K2</f>
        <v>0</v>
      </c>
      <c r="P2" s="4"/>
      <c r="Q2" s="5" t="s">
        <v>17</v>
      </c>
      <c r="R2" s="6" t="s">
        <v>18</v>
      </c>
    </row>
    <row r="3" spans="1:18" x14ac:dyDescent="0.35">
      <c r="A3" s="1">
        <v>10</v>
      </c>
      <c r="B3" s="1">
        <v>100</v>
      </c>
      <c r="C3" s="1">
        <v>4</v>
      </c>
      <c r="D3" s="1">
        <v>50</v>
      </c>
      <c r="E3" s="1" t="b">
        <v>0</v>
      </c>
      <c r="F3" s="1">
        <v>5</v>
      </c>
      <c r="G3" s="1" t="b">
        <v>1</v>
      </c>
      <c r="H3" s="1">
        <v>1</v>
      </c>
      <c r="I3" s="1">
        <v>0.92</v>
      </c>
      <c r="J3" s="1">
        <v>4.3601904761904704</v>
      </c>
      <c r="K3" s="1">
        <v>0.84</v>
      </c>
      <c r="L3" s="1">
        <v>157.61000000000001</v>
      </c>
      <c r="M3" s="1">
        <v>2.06</v>
      </c>
      <c r="N3" s="1">
        <v>1.6113729999999999E-4</v>
      </c>
      <c r="O3" s="3">
        <f t="shared" ref="O3:O66" si="0">I3-K3</f>
        <v>8.0000000000000071E-2</v>
      </c>
      <c r="P3" s="7" t="s">
        <v>15</v>
      </c>
      <c r="Q3" s="4">
        <f>SUM(O2:O181)</f>
        <v>61.120000000000019</v>
      </c>
      <c r="R3" s="6">
        <f>Q3*1*5</f>
        <v>305.60000000000008</v>
      </c>
    </row>
    <row r="4" spans="1:18" ht="15" thickBot="1" x14ac:dyDescent="0.4">
      <c r="A4" s="1">
        <v>10</v>
      </c>
      <c r="B4" s="1">
        <v>100</v>
      </c>
      <c r="C4" s="1">
        <v>4</v>
      </c>
      <c r="D4" s="1">
        <v>50</v>
      </c>
      <c r="E4" s="1" t="b">
        <v>0</v>
      </c>
      <c r="F4" s="1">
        <v>10</v>
      </c>
      <c r="G4" s="1" t="b">
        <v>1</v>
      </c>
      <c r="H4" s="1">
        <v>1</v>
      </c>
      <c r="I4" s="1">
        <v>0.77</v>
      </c>
      <c r="J4" s="1">
        <v>2.89611111111111</v>
      </c>
      <c r="K4" s="1">
        <v>0.7</v>
      </c>
      <c r="L4" s="1">
        <v>228.82</v>
      </c>
      <c r="M4" s="1">
        <v>2.56</v>
      </c>
      <c r="N4" s="1">
        <v>1.177687E-4</v>
      </c>
      <c r="O4" s="3">
        <f t="shared" si="0"/>
        <v>7.0000000000000062E-2</v>
      </c>
      <c r="P4" s="8" t="s">
        <v>16</v>
      </c>
      <c r="Q4" s="8">
        <f>SUM(O182:O361)</f>
        <v>14.77999999999999</v>
      </c>
      <c r="R4" s="9">
        <f>Q4*1*5</f>
        <v>73.899999999999949</v>
      </c>
    </row>
    <row r="5" spans="1:18" x14ac:dyDescent="0.35">
      <c r="A5" s="1">
        <v>10</v>
      </c>
      <c r="B5" s="1">
        <v>100</v>
      </c>
      <c r="C5" s="1">
        <v>4</v>
      </c>
      <c r="D5" s="1">
        <v>50</v>
      </c>
      <c r="E5" s="1" t="b">
        <v>0</v>
      </c>
      <c r="F5" s="1">
        <v>15</v>
      </c>
      <c r="G5" s="1" t="b">
        <v>1</v>
      </c>
      <c r="H5" s="1">
        <v>1</v>
      </c>
      <c r="I5" s="1">
        <v>0.8</v>
      </c>
      <c r="J5" s="1">
        <v>3.8987777777777701</v>
      </c>
      <c r="K5" s="1">
        <v>0.61</v>
      </c>
      <c r="L5" s="1">
        <v>141.38999999999999</v>
      </c>
      <c r="M5" s="1">
        <v>1.94</v>
      </c>
      <c r="N5" s="1">
        <v>2.8876930000000002E-4</v>
      </c>
      <c r="O5" s="3">
        <f t="shared" si="0"/>
        <v>0.19000000000000006</v>
      </c>
    </row>
    <row r="6" spans="1:18" x14ac:dyDescent="0.35">
      <c r="A6" s="1">
        <v>10</v>
      </c>
      <c r="B6" s="1">
        <v>100</v>
      </c>
      <c r="C6" s="1">
        <v>4</v>
      </c>
      <c r="D6" s="1">
        <v>50</v>
      </c>
      <c r="E6" s="1" t="b">
        <v>0</v>
      </c>
      <c r="F6" s="1">
        <v>20</v>
      </c>
      <c r="G6" s="1" t="b">
        <v>1</v>
      </c>
      <c r="H6" s="1">
        <v>1</v>
      </c>
      <c r="I6" s="1">
        <v>0.62</v>
      </c>
      <c r="J6" s="1">
        <v>3.08988888888888</v>
      </c>
      <c r="K6" s="1">
        <v>0.48</v>
      </c>
      <c r="L6" s="1">
        <v>174.26</v>
      </c>
      <c r="M6" s="1">
        <v>2.14</v>
      </c>
      <c r="N6" s="1">
        <v>2.370413E-4</v>
      </c>
      <c r="O6" s="3">
        <f t="shared" si="0"/>
        <v>0.14000000000000001</v>
      </c>
      <c r="P6" s="10"/>
      <c r="Q6" s="11" t="s">
        <v>19</v>
      </c>
      <c r="R6" s="12" t="s">
        <v>18</v>
      </c>
    </row>
    <row r="7" spans="1:18" x14ac:dyDescent="0.35">
      <c r="A7" s="1">
        <v>10</v>
      </c>
      <c r="B7" s="1">
        <v>100</v>
      </c>
      <c r="C7" s="1">
        <v>4</v>
      </c>
      <c r="D7" s="1">
        <v>50</v>
      </c>
      <c r="E7" s="1" t="b">
        <v>0</v>
      </c>
      <c r="F7" s="1">
        <v>25</v>
      </c>
      <c r="G7" s="1" t="b">
        <v>1</v>
      </c>
      <c r="H7" s="1">
        <v>1</v>
      </c>
      <c r="I7" s="1">
        <v>0.52</v>
      </c>
      <c r="J7" s="1">
        <v>2.7926825396825299</v>
      </c>
      <c r="K7" s="1">
        <v>0.33</v>
      </c>
      <c r="L7" s="1">
        <v>170.42</v>
      </c>
      <c r="M7" s="1">
        <v>2.1800000000000002</v>
      </c>
      <c r="N7" s="1">
        <v>1.237853E-4</v>
      </c>
      <c r="O7" s="3">
        <f t="shared" si="0"/>
        <v>0.19</v>
      </c>
      <c r="P7" s="13" t="s">
        <v>15</v>
      </c>
      <c r="Q7" s="10">
        <f>SUM(I2:I181)</f>
        <v>105.93000000000002</v>
      </c>
      <c r="R7" s="12">
        <f>Q7*1*5</f>
        <v>529.65000000000009</v>
      </c>
    </row>
    <row r="8" spans="1:18" x14ac:dyDescent="0.35">
      <c r="A8" s="1">
        <v>10</v>
      </c>
      <c r="B8" s="1">
        <v>100</v>
      </c>
      <c r="C8" s="1">
        <v>4</v>
      </c>
      <c r="D8" s="1">
        <v>50</v>
      </c>
      <c r="E8" s="1" t="b">
        <v>0</v>
      </c>
      <c r="F8" s="1">
        <v>30</v>
      </c>
      <c r="G8" s="1" t="b">
        <v>1</v>
      </c>
      <c r="H8" s="1">
        <v>1</v>
      </c>
      <c r="I8" s="1">
        <v>0.66</v>
      </c>
      <c r="J8" s="1">
        <v>4.5942380952380901</v>
      </c>
      <c r="K8" s="1">
        <v>0.4</v>
      </c>
      <c r="L8" s="1">
        <v>140</v>
      </c>
      <c r="M8" s="1">
        <v>1.96</v>
      </c>
      <c r="N8" s="1">
        <v>1.3688599999999999E-4</v>
      </c>
      <c r="O8" s="3">
        <f t="shared" si="0"/>
        <v>0.26</v>
      </c>
      <c r="P8" s="13" t="s">
        <v>16</v>
      </c>
      <c r="Q8" s="16">
        <f>SUM(I182:I361)</f>
        <v>61.639999999999993</v>
      </c>
      <c r="R8" s="18">
        <f>Q8*1*5</f>
        <v>308.2</v>
      </c>
    </row>
    <row r="9" spans="1:18" x14ac:dyDescent="0.35">
      <c r="A9" s="1">
        <v>10</v>
      </c>
      <c r="B9" s="1">
        <v>100</v>
      </c>
      <c r="C9" s="1">
        <v>4</v>
      </c>
      <c r="D9" s="1">
        <v>50</v>
      </c>
      <c r="E9" s="1" t="b">
        <v>0</v>
      </c>
      <c r="F9" s="1">
        <v>35</v>
      </c>
      <c r="G9" s="1" t="b">
        <v>1</v>
      </c>
      <c r="H9" s="1">
        <v>1</v>
      </c>
      <c r="I9" s="1">
        <v>0.34</v>
      </c>
      <c r="J9" s="1">
        <v>1.9378888888888799</v>
      </c>
      <c r="K9" s="1">
        <v>0.26</v>
      </c>
      <c r="L9" s="1">
        <v>152.30000000000001</v>
      </c>
      <c r="M9" s="1">
        <v>1.96</v>
      </c>
      <c r="N9" s="1">
        <v>1.597573E-4</v>
      </c>
      <c r="O9" s="3">
        <f t="shared" si="0"/>
        <v>8.0000000000000016E-2</v>
      </c>
      <c r="P9" s="13"/>
      <c r="Q9" s="14"/>
      <c r="R9" s="15"/>
    </row>
    <row r="10" spans="1:18" x14ac:dyDescent="0.35">
      <c r="A10" s="1">
        <v>10</v>
      </c>
      <c r="B10" s="1">
        <v>100</v>
      </c>
      <c r="C10" s="1">
        <v>4</v>
      </c>
      <c r="D10" s="1">
        <v>50</v>
      </c>
      <c r="E10" s="1" t="b">
        <v>0</v>
      </c>
      <c r="F10" s="1">
        <v>40</v>
      </c>
      <c r="G10" s="1" t="b">
        <v>1</v>
      </c>
      <c r="H10" s="1">
        <v>1</v>
      </c>
      <c r="I10" s="1">
        <v>0.21</v>
      </c>
      <c r="J10" s="1">
        <v>2.0402222222222202</v>
      </c>
      <c r="K10" s="1">
        <v>0.13</v>
      </c>
      <c r="L10" s="1">
        <v>214.55</v>
      </c>
      <c r="M10" s="1">
        <v>2.29</v>
      </c>
      <c r="N10" s="1">
        <v>1.162573E-4</v>
      </c>
      <c r="O10" s="3">
        <f t="shared" si="0"/>
        <v>7.9999999999999988E-2</v>
      </c>
      <c r="P10" s="13"/>
      <c r="Q10" s="14"/>
      <c r="R10" s="15"/>
    </row>
    <row r="11" spans="1:18" x14ac:dyDescent="0.35">
      <c r="A11" s="1">
        <v>10</v>
      </c>
      <c r="B11" s="1">
        <v>100</v>
      </c>
      <c r="C11" s="1">
        <v>4</v>
      </c>
      <c r="D11" s="1">
        <v>50</v>
      </c>
      <c r="E11" s="1" t="b">
        <v>0</v>
      </c>
      <c r="F11" s="1">
        <v>45</v>
      </c>
      <c r="G11" s="1" t="b">
        <v>1</v>
      </c>
      <c r="H11" s="1">
        <v>1</v>
      </c>
      <c r="I11" s="1">
        <v>0.25</v>
      </c>
      <c r="J11" s="1">
        <v>2.4798888888888801</v>
      </c>
      <c r="K11" s="1">
        <v>0.16</v>
      </c>
      <c r="L11" s="1">
        <v>139.08000000000001</v>
      </c>
      <c r="M11" s="1">
        <v>1.74</v>
      </c>
      <c r="N11" s="1">
        <v>1.3256269999999999E-4</v>
      </c>
      <c r="O11" s="3">
        <f t="shared" si="0"/>
        <v>0.09</v>
      </c>
      <c r="P11" s="16"/>
      <c r="Q11" s="17" t="s">
        <v>20</v>
      </c>
      <c r="R11" s="18">
        <f>(R7-R8)/R8</f>
        <v>0.71852693056456884</v>
      </c>
    </row>
    <row r="12" spans="1:18" x14ac:dyDescent="0.35">
      <c r="A12" s="1">
        <v>10</v>
      </c>
      <c r="B12" s="1">
        <v>100</v>
      </c>
      <c r="C12" s="1">
        <v>4</v>
      </c>
      <c r="D12" s="1">
        <v>50</v>
      </c>
      <c r="E12" s="1" t="b">
        <v>0</v>
      </c>
      <c r="F12" s="1">
        <v>50</v>
      </c>
      <c r="G12" s="1" t="b">
        <v>1</v>
      </c>
      <c r="H12" s="1">
        <v>1</v>
      </c>
      <c r="I12" s="1">
        <v>0.17</v>
      </c>
      <c r="J12" s="1">
        <v>1.9655555555555499</v>
      </c>
      <c r="K12" s="1">
        <v>0.08</v>
      </c>
      <c r="L12" s="1">
        <v>183.3</v>
      </c>
      <c r="M12" s="1">
        <v>2.12</v>
      </c>
      <c r="N12" s="1">
        <v>1.097187E-4</v>
      </c>
      <c r="O12" s="3">
        <f t="shared" si="0"/>
        <v>9.0000000000000011E-2</v>
      </c>
    </row>
    <row r="13" spans="1:18" x14ac:dyDescent="0.35">
      <c r="A13" s="1">
        <v>10</v>
      </c>
      <c r="B13" s="1">
        <v>100</v>
      </c>
      <c r="C13" s="1">
        <v>4</v>
      </c>
      <c r="D13" s="1">
        <v>50</v>
      </c>
      <c r="E13" s="1" t="b">
        <v>0</v>
      </c>
      <c r="F13" s="1">
        <v>55</v>
      </c>
      <c r="G13" s="1" t="b">
        <v>1</v>
      </c>
      <c r="H13" s="1">
        <v>1</v>
      </c>
      <c r="I13" s="1">
        <v>0.25</v>
      </c>
      <c r="J13" s="1">
        <v>3.39455555555555</v>
      </c>
      <c r="K13" s="1">
        <v>0.13</v>
      </c>
      <c r="L13" s="1">
        <v>124.2</v>
      </c>
      <c r="M13" s="1">
        <v>1.81</v>
      </c>
      <c r="N13" s="1">
        <v>1.421553E-4</v>
      </c>
      <c r="O13" s="3">
        <f t="shared" si="0"/>
        <v>0.12</v>
      </c>
    </row>
    <row r="14" spans="1:18" x14ac:dyDescent="0.35">
      <c r="A14" s="1">
        <v>10</v>
      </c>
      <c r="B14" s="1">
        <v>100</v>
      </c>
      <c r="C14" s="1">
        <v>4</v>
      </c>
      <c r="D14" s="1">
        <v>50</v>
      </c>
      <c r="E14" s="1" t="b">
        <v>0</v>
      </c>
      <c r="F14" s="1">
        <v>60</v>
      </c>
      <c r="G14" s="1" t="b">
        <v>1</v>
      </c>
      <c r="H14" s="1">
        <v>1</v>
      </c>
      <c r="I14" s="1">
        <v>0.19</v>
      </c>
      <c r="J14" s="1">
        <v>2.3496984126984102</v>
      </c>
      <c r="K14" s="1">
        <v>0.08</v>
      </c>
      <c r="L14" s="1">
        <v>162.18</v>
      </c>
      <c r="M14" s="1">
        <v>1.93</v>
      </c>
      <c r="N14" s="1">
        <v>1.218127E-4</v>
      </c>
      <c r="O14" s="3">
        <f t="shared" si="0"/>
        <v>0.11</v>
      </c>
      <c r="P14" s="10"/>
      <c r="Q14" s="11" t="s">
        <v>21</v>
      </c>
      <c r="R14" s="12"/>
    </row>
    <row r="15" spans="1:18" x14ac:dyDescent="0.35">
      <c r="A15" s="1">
        <v>10</v>
      </c>
      <c r="B15" s="1">
        <v>100</v>
      </c>
      <c r="C15" s="1">
        <v>4</v>
      </c>
      <c r="D15" s="1">
        <v>50</v>
      </c>
      <c r="E15" s="1" t="b">
        <v>0</v>
      </c>
      <c r="F15" s="1">
        <v>65</v>
      </c>
      <c r="G15" s="1" t="b">
        <v>1</v>
      </c>
      <c r="H15" s="1">
        <v>1</v>
      </c>
      <c r="I15" s="1">
        <v>0.34</v>
      </c>
      <c r="J15" s="1">
        <v>5.0353650793650804</v>
      </c>
      <c r="K15" s="1">
        <v>0.06</v>
      </c>
      <c r="L15" s="1">
        <v>212.75</v>
      </c>
      <c r="M15" s="1">
        <v>2.29</v>
      </c>
      <c r="N15" s="1">
        <v>1.7297530000000001E-4</v>
      </c>
      <c r="O15" s="3">
        <f t="shared" si="0"/>
        <v>0.28000000000000003</v>
      </c>
      <c r="P15" s="13" t="s">
        <v>15</v>
      </c>
      <c r="Q15" s="10">
        <f>AVERAGE(J2:J181)</f>
        <v>19.578946454603241</v>
      </c>
      <c r="R15" s="12"/>
    </row>
    <row r="16" spans="1:18" x14ac:dyDescent="0.35">
      <c r="A16" s="1">
        <v>10</v>
      </c>
      <c r="B16" s="1">
        <v>100</v>
      </c>
      <c r="C16" s="1">
        <v>4</v>
      </c>
      <c r="D16" s="1">
        <v>50</v>
      </c>
      <c r="E16" s="1" t="b">
        <v>0</v>
      </c>
      <c r="F16" s="1">
        <v>70</v>
      </c>
      <c r="G16" s="1" t="b">
        <v>1</v>
      </c>
      <c r="H16" s="1">
        <v>1</v>
      </c>
      <c r="I16" s="1">
        <v>0.17</v>
      </c>
      <c r="J16" s="1">
        <v>2.5219999999999998</v>
      </c>
      <c r="K16" s="1">
        <v>0.06</v>
      </c>
      <c r="L16" s="1">
        <v>77.349999999999994</v>
      </c>
      <c r="M16" s="1">
        <v>1.44</v>
      </c>
      <c r="N16" s="1">
        <v>1.13588E-4</v>
      </c>
      <c r="O16" s="3">
        <f t="shared" si="0"/>
        <v>0.11000000000000001</v>
      </c>
      <c r="P16" s="13" t="s">
        <v>16</v>
      </c>
      <c r="Q16" s="16">
        <f>AVERAGE(J182:J361)</f>
        <v>7.6541401234567745</v>
      </c>
      <c r="R16" s="18"/>
    </row>
    <row r="17" spans="1:18" x14ac:dyDescent="0.35">
      <c r="A17" s="1">
        <v>10</v>
      </c>
      <c r="B17" s="1">
        <v>100</v>
      </c>
      <c r="C17" s="1">
        <v>4</v>
      </c>
      <c r="D17" s="1">
        <v>50</v>
      </c>
      <c r="E17" s="1" t="b">
        <v>0</v>
      </c>
      <c r="F17" s="1">
        <v>75</v>
      </c>
      <c r="G17" s="1" t="b">
        <v>1</v>
      </c>
      <c r="H17" s="1">
        <v>1</v>
      </c>
      <c r="I17" s="1">
        <v>0.15</v>
      </c>
      <c r="J17" s="1">
        <v>2.7449682539682501</v>
      </c>
      <c r="K17" s="1">
        <v>0.03</v>
      </c>
      <c r="L17" s="1">
        <v>114.97</v>
      </c>
      <c r="M17" s="1">
        <v>1.73</v>
      </c>
      <c r="N17" s="1">
        <v>1.4504470000000001E-4</v>
      </c>
      <c r="O17" s="3">
        <f t="shared" si="0"/>
        <v>0.12</v>
      </c>
      <c r="P17" s="13"/>
      <c r="Q17" s="14"/>
      <c r="R17" s="15"/>
    </row>
    <row r="18" spans="1:18" x14ac:dyDescent="0.35">
      <c r="A18" s="1">
        <v>10</v>
      </c>
      <c r="B18" s="1">
        <v>100</v>
      </c>
      <c r="C18" s="1">
        <v>4</v>
      </c>
      <c r="D18" s="1">
        <v>50</v>
      </c>
      <c r="E18" s="1" t="b">
        <v>0</v>
      </c>
      <c r="F18" s="1">
        <v>80</v>
      </c>
      <c r="G18" s="1" t="b">
        <v>1</v>
      </c>
      <c r="H18" s="1">
        <v>1</v>
      </c>
      <c r="I18" s="1">
        <v>0.06</v>
      </c>
      <c r="J18" s="1">
        <v>2.1278888888888798</v>
      </c>
      <c r="K18" s="1">
        <v>0.01</v>
      </c>
      <c r="L18" s="1">
        <v>110.11</v>
      </c>
      <c r="M18" s="1">
        <v>1.56</v>
      </c>
      <c r="N18" s="1">
        <v>1.1302E-4</v>
      </c>
      <c r="O18" s="3">
        <f t="shared" si="0"/>
        <v>4.9999999999999996E-2</v>
      </c>
      <c r="P18" s="16"/>
      <c r="Q18" s="17" t="s">
        <v>22</v>
      </c>
      <c r="R18" s="18">
        <f>Q15/Q16</f>
        <v>2.5579550594588496</v>
      </c>
    </row>
    <row r="19" spans="1:18" x14ac:dyDescent="0.35">
      <c r="A19" s="1">
        <v>10</v>
      </c>
      <c r="B19" s="1">
        <v>100</v>
      </c>
      <c r="C19" s="1">
        <v>4</v>
      </c>
      <c r="D19" s="1">
        <v>50</v>
      </c>
      <c r="E19" s="1" t="b">
        <v>0</v>
      </c>
      <c r="F19" s="1">
        <v>85</v>
      </c>
      <c r="G19" s="1" t="b">
        <v>1</v>
      </c>
      <c r="H19" s="1">
        <v>1</v>
      </c>
      <c r="I19" s="1">
        <v>0.19</v>
      </c>
      <c r="J19" s="1">
        <v>4.1019999999999897</v>
      </c>
      <c r="K19" s="1">
        <v>0.01</v>
      </c>
      <c r="L19" s="1">
        <v>92.33</v>
      </c>
      <c r="M19" s="1">
        <v>1.76</v>
      </c>
      <c r="N19" s="1">
        <v>1.4193800000000001E-4</v>
      </c>
      <c r="O19" s="3">
        <f t="shared" si="0"/>
        <v>0.18</v>
      </c>
    </row>
    <row r="20" spans="1:18" x14ac:dyDescent="0.35">
      <c r="A20" s="1">
        <v>10</v>
      </c>
      <c r="B20" s="1">
        <v>100</v>
      </c>
      <c r="C20" s="1">
        <v>4</v>
      </c>
      <c r="D20" s="1">
        <v>50</v>
      </c>
      <c r="E20" s="1" t="b">
        <v>0</v>
      </c>
      <c r="F20" s="1">
        <v>90</v>
      </c>
      <c r="G20" s="1" t="b">
        <v>1</v>
      </c>
      <c r="H20" s="1">
        <v>1</v>
      </c>
      <c r="I20" s="1">
        <v>7.0000000000000007E-2</v>
      </c>
      <c r="J20" s="1">
        <v>5.2951269841269797</v>
      </c>
      <c r="K20" s="1">
        <v>0</v>
      </c>
      <c r="L20" s="1">
        <v>20.16</v>
      </c>
      <c r="M20" s="1">
        <v>1.18</v>
      </c>
      <c r="N20" s="1">
        <v>1.419433E-4</v>
      </c>
      <c r="O20" s="3">
        <f t="shared" si="0"/>
        <v>7.0000000000000007E-2</v>
      </c>
      <c r="P20" s="10"/>
      <c r="Q20" s="11" t="s">
        <v>23</v>
      </c>
      <c r="R20" s="12"/>
    </row>
    <row r="21" spans="1:18" x14ac:dyDescent="0.35">
      <c r="A21" s="1">
        <v>10</v>
      </c>
      <c r="B21" s="1">
        <v>100</v>
      </c>
      <c r="C21" s="1">
        <v>4</v>
      </c>
      <c r="D21" s="1">
        <v>50</v>
      </c>
      <c r="E21" s="1" t="b">
        <v>0</v>
      </c>
      <c r="F21" s="1">
        <v>95</v>
      </c>
      <c r="G21" s="1" t="b">
        <v>1</v>
      </c>
      <c r="H21" s="1">
        <v>1</v>
      </c>
      <c r="I21" s="1">
        <v>0.1</v>
      </c>
      <c r="J21" s="1">
        <v>3.3551746031745999</v>
      </c>
      <c r="K21" s="1">
        <v>0</v>
      </c>
      <c r="L21" s="1">
        <v>17.39</v>
      </c>
      <c r="M21" s="1">
        <v>1</v>
      </c>
      <c r="N21" s="1">
        <v>1.286007E-4</v>
      </c>
      <c r="O21" s="3">
        <f t="shared" si="0"/>
        <v>0.1</v>
      </c>
      <c r="P21" s="13" t="s">
        <v>15</v>
      </c>
      <c r="Q21" s="14">
        <f>AVERAGE(N2:N181)</f>
        <v>2.0974623161111117E-3</v>
      </c>
      <c r="R21" s="15"/>
    </row>
    <row r="22" spans="1:18" x14ac:dyDescent="0.35">
      <c r="A22" s="1">
        <v>20</v>
      </c>
      <c r="B22" s="1">
        <v>200</v>
      </c>
      <c r="C22" s="1">
        <v>4</v>
      </c>
      <c r="D22" s="1">
        <v>50</v>
      </c>
      <c r="E22" s="1" t="b">
        <v>0</v>
      </c>
      <c r="F22" s="1">
        <v>0</v>
      </c>
      <c r="G22" s="1" t="b">
        <v>1</v>
      </c>
      <c r="H22" s="1">
        <v>1</v>
      </c>
      <c r="I22" s="1">
        <v>1</v>
      </c>
      <c r="J22" s="1">
        <v>7.0189894179894097</v>
      </c>
      <c r="K22" s="1">
        <v>1</v>
      </c>
      <c r="L22" s="1">
        <v>287.63</v>
      </c>
      <c r="M22" s="1">
        <v>3.15</v>
      </c>
      <c r="N22" s="1">
        <v>1.6780399999999999E-4</v>
      </c>
      <c r="O22" s="3">
        <f t="shared" si="0"/>
        <v>0</v>
      </c>
      <c r="P22" s="16" t="s">
        <v>16</v>
      </c>
      <c r="Q22" s="17">
        <f>AVERAGE(N182:N361)</f>
        <v>3.048227551E-2</v>
      </c>
      <c r="R22" s="18"/>
    </row>
    <row r="23" spans="1:18" x14ac:dyDescent="0.35">
      <c r="A23" s="1">
        <v>20</v>
      </c>
      <c r="B23" s="1">
        <v>200</v>
      </c>
      <c r="C23" s="1">
        <v>4</v>
      </c>
      <c r="D23" s="1">
        <v>50</v>
      </c>
      <c r="E23" s="1" t="b">
        <v>0</v>
      </c>
      <c r="F23" s="1">
        <v>5</v>
      </c>
      <c r="G23" s="1" t="b">
        <v>1</v>
      </c>
      <c r="H23" s="1">
        <v>1</v>
      </c>
      <c r="I23" s="1">
        <v>0.95</v>
      </c>
      <c r="J23" s="1">
        <v>7.3845740740740702</v>
      </c>
      <c r="K23" s="1">
        <v>0.87</v>
      </c>
      <c r="L23" s="1">
        <v>273.11</v>
      </c>
      <c r="M23" s="1">
        <v>2.89</v>
      </c>
      <c r="N23" s="1">
        <v>1.8435599999999999E-4</v>
      </c>
      <c r="O23" s="3">
        <f t="shared" si="0"/>
        <v>7.999999999999996E-2</v>
      </c>
    </row>
    <row r="24" spans="1:18" x14ac:dyDescent="0.35">
      <c r="A24" s="1">
        <v>20</v>
      </c>
      <c r="B24" s="1">
        <v>200</v>
      </c>
      <c r="C24" s="1">
        <v>4</v>
      </c>
      <c r="D24" s="1">
        <v>50</v>
      </c>
      <c r="E24" s="1" t="b">
        <v>0</v>
      </c>
      <c r="F24" s="1">
        <v>10</v>
      </c>
      <c r="G24" s="1" t="b">
        <v>1</v>
      </c>
      <c r="H24" s="1">
        <v>1</v>
      </c>
      <c r="I24" s="1">
        <v>0.85</v>
      </c>
      <c r="J24" s="1">
        <v>6.7361375661375602</v>
      </c>
      <c r="K24" s="1">
        <v>0.71</v>
      </c>
      <c r="L24" s="1">
        <v>258.60000000000002</v>
      </c>
      <c r="M24" s="1">
        <v>2.84</v>
      </c>
      <c r="N24" s="1">
        <v>1.5853469999999999E-4</v>
      </c>
      <c r="O24" s="3">
        <f t="shared" si="0"/>
        <v>0.14000000000000001</v>
      </c>
    </row>
    <row r="25" spans="1:18" x14ac:dyDescent="0.35">
      <c r="A25" s="1">
        <v>20</v>
      </c>
      <c r="B25" s="1">
        <v>200</v>
      </c>
      <c r="C25" s="1">
        <v>4</v>
      </c>
      <c r="D25" s="1">
        <v>50</v>
      </c>
      <c r="E25" s="1" t="b">
        <v>0</v>
      </c>
      <c r="F25" s="1">
        <v>15</v>
      </c>
      <c r="G25" s="1" t="b">
        <v>1</v>
      </c>
      <c r="H25" s="1">
        <v>1</v>
      </c>
      <c r="I25" s="1">
        <v>0.66</v>
      </c>
      <c r="J25" s="1">
        <v>5.7440238095238003</v>
      </c>
      <c r="K25" s="1">
        <v>0.55000000000000004</v>
      </c>
      <c r="L25" s="1">
        <v>262.61</v>
      </c>
      <c r="M25" s="1">
        <v>2.88</v>
      </c>
      <c r="N25" s="1">
        <v>1.6153129999999999E-4</v>
      </c>
      <c r="O25" s="3">
        <f t="shared" si="0"/>
        <v>0.10999999999999999</v>
      </c>
    </row>
    <row r="26" spans="1:18" x14ac:dyDescent="0.35">
      <c r="A26" s="1">
        <v>20</v>
      </c>
      <c r="B26" s="1">
        <v>200</v>
      </c>
      <c r="C26" s="1">
        <v>4</v>
      </c>
      <c r="D26" s="1">
        <v>50</v>
      </c>
      <c r="E26" s="1" t="b">
        <v>0</v>
      </c>
      <c r="F26" s="1">
        <v>20</v>
      </c>
      <c r="G26" s="1" t="b">
        <v>1</v>
      </c>
      <c r="H26" s="1">
        <v>1</v>
      </c>
      <c r="I26" s="1">
        <v>0.56999999999999995</v>
      </c>
      <c r="J26" s="1">
        <v>6.0280634920634899</v>
      </c>
      <c r="K26" s="1">
        <v>0.44</v>
      </c>
      <c r="L26" s="1">
        <v>214.48</v>
      </c>
      <c r="M26" s="1">
        <v>2.5499999999999998</v>
      </c>
      <c r="N26" s="1">
        <v>1.7075130000000001E-4</v>
      </c>
      <c r="O26" s="3">
        <f t="shared" si="0"/>
        <v>0.12999999999999995</v>
      </c>
    </row>
    <row r="27" spans="1:18" x14ac:dyDescent="0.35">
      <c r="A27" s="1">
        <v>20</v>
      </c>
      <c r="B27" s="1">
        <v>200</v>
      </c>
      <c r="C27" s="1">
        <v>4</v>
      </c>
      <c r="D27" s="1">
        <v>50</v>
      </c>
      <c r="E27" s="1" t="b">
        <v>0</v>
      </c>
      <c r="F27" s="1">
        <v>25</v>
      </c>
      <c r="G27" s="1" t="b">
        <v>1</v>
      </c>
      <c r="H27" s="1">
        <v>1</v>
      </c>
      <c r="I27" s="1">
        <v>0.67</v>
      </c>
      <c r="J27" s="1">
        <v>7.7219629629629596</v>
      </c>
      <c r="K27" s="1">
        <v>0.38</v>
      </c>
      <c r="L27" s="1">
        <v>250.66</v>
      </c>
      <c r="M27" s="1">
        <v>2.79</v>
      </c>
      <c r="N27" s="1">
        <v>1.82012E-4</v>
      </c>
      <c r="O27" s="3">
        <f t="shared" si="0"/>
        <v>0.29000000000000004</v>
      </c>
    </row>
    <row r="28" spans="1:18" x14ac:dyDescent="0.35">
      <c r="A28" s="1">
        <v>20</v>
      </c>
      <c r="B28" s="1">
        <v>200</v>
      </c>
      <c r="C28" s="1">
        <v>4</v>
      </c>
      <c r="D28" s="1">
        <v>50</v>
      </c>
      <c r="E28" s="1" t="b">
        <v>0</v>
      </c>
      <c r="F28" s="1">
        <v>30</v>
      </c>
      <c r="G28" s="1" t="b">
        <v>1</v>
      </c>
      <c r="H28" s="1">
        <v>1</v>
      </c>
      <c r="I28" s="1">
        <v>0.64</v>
      </c>
      <c r="J28" s="1">
        <v>8.2748015873015799</v>
      </c>
      <c r="K28" s="1">
        <v>0.3</v>
      </c>
      <c r="L28" s="1">
        <v>211.77</v>
      </c>
      <c r="M28" s="1">
        <v>2.44</v>
      </c>
      <c r="N28" s="1">
        <v>3.4539599999999998E-4</v>
      </c>
      <c r="O28" s="3">
        <f t="shared" si="0"/>
        <v>0.34</v>
      </c>
    </row>
    <row r="29" spans="1:18" x14ac:dyDescent="0.35">
      <c r="A29" s="1">
        <v>20</v>
      </c>
      <c r="B29" s="1">
        <v>200</v>
      </c>
      <c r="C29" s="1">
        <v>4</v>
      </c>
      <c r="D29" s="1">
        <v>50</v>
      </c>
      <c r="E29" s="1" t="b">
        <v>0</v>
      </c>
      <c r="F29" s="1">
        <v>35</v>
      </c>
      <c r="G29" s="1" t="b">
        <v>1</v>
      </c>
      <c r="H29" s="1">
        <v>1</v>
      </c>
      <c r="I29" s="1">
        <v>0.62</v>
      </c>
      <c r="J29" s="1">
        <v>8.9534021164021098</v>
      </c>
      <c r="K29" s="1">
        <v>0.26</v>
      </c>
      <c r="L29" s="1">
        <v>225</v>
      </c>
      <c r="M29" s="1">
        <v>2.68</v>
      </c>
      <c r="N29" s="1">
        <v>3.754427E-4</v>
      </c>
      <c r="O29" s="3">
        <f t="shared" si="0"/>
        <v>0.36</v>
      </c>
    </row>
    <row r="30" spans="1:18" x14ac:dyDescent="0.35">
      <c r="A30" s="1">
        <v>20</v>
      </c>
      <c r="B30" s="1">
        <v>200</v>
      </c>
      <c r="C30" s="1">
        <v>4</v>
      </c>
      <c r="D30" s="1">
        <v>50</v>
      </c>
      <c r="E30" s="1" t="b">
        <v>0</v>
      </c>
      <c r="F30" s="1">
        <v>40</v>
      </c>
      <c r="G30" s="1" t="b">
        <v>1</v>
      </c>
      <c r="H30" s="1">
        <v>1</v>
      </c>
      <c r="I30" s="1">
        <v>0.49</v>
      </c>
      <c r="J30" s="1">
        <v>6.6352460317460302</v>
      </c>
      <c r="K30" s="1">
        <v>0.23</v>
      </c>
      <c r="L30" s="1">
        <v>176.37</v>
      </c>
      <c r="M30" s="1">
        <v>2.2999999999999998</v>
      </c>
      <c r="N30" s="1">
        <v>3.2273330000000001E-4</v>
      </c>
      <c r="O30" s="3">
        <f t="shared" si="0"/>
        <v>0.26</v>
      </c>
    </row>
    <row r="31" spans="1:18" x14ac:dyDescent="0.35">
      <c r="A31" s="1">
        <v>20</v>
      </c>
      <c r="B31" s="1">
        <v>200</v>
      </c>
      <c r="C31" s="1">
        <v>4</v>
      </c>
      <c r="D31" s="1">
        <v>50</v>
      </c>
      <c r="E31" s="1" t="b">
        <v>0</v>
      </c>
      <c r="F31" s="1">
        <v>45</v>
      </c>
      <c r="G31" s="1" t="b">
        <v>1</v>
      </c>
      <c r="H31" s="1">
        <v>1</v>
      </c>
      <c r="I31" s="1">
        <v>0.32</v>
      </c>
      <c r="J31" s="1">
        <v>5.2177407407407399</v>
      </c>
      <c r="K31" s="1">
        <v>0.12</v>
      </c>
      <c r="L31" s="1">
        <v>238.59</v>
      </c>
      <c r="M31" s="1">
        <v>2.85</v>
      </c>
      <c r="N31" s="1">
        <v>2.560587E-4</v>
      </c>
      <c r="O31" s="3">
        <f t="shared" si="0"/>
        <v>0.2</v>
      </c>
    </row>
    <row r="32" spans="1:18" x14ac:dyDescent="0.35">
      <c r="A32" s="1">
        <v>20</v>
      </c>
      <c r="B32" s="1">
        <v>200</v>
      </c>
      <c r="C32" s="1">
        <v>4</v>
      </c>
      <c r="D32" s="1">
        <v>50</v>
      </c>
      <c r="E32" s="1" t="b">
        <v>0</v>
      </c>
      <c r="F32" s="1">
        <v>50</v>
      </c>
      <c r="G32" s="1" t="b">
        <v>1</v>
      </c>
      <c r="H32" s="1">
        <v>1</v>
      </c>
      <c r="I32" s="1">
        <v>0.35</v>
      </c>
      <c r="J32" s="1">
        <v>6.3629444444444401</v>
      </c>
      <c r="K32" s="1">
        <v>0.11</v>
      </c>
      <c r="L32" s="1">
        <v>172.04</v>
      </c>
      <c r="M32" s="1">
        <v>2.17</v>
      </c>
      <c r="N32" s="1">
        <v>3.5257399999999998E-4</v>
      </c>
      <c r="O32" s="3">
        <f t="shared" si="0"/>
        <v>0.24</v>
      </c>
    </row>
    <row r="33" spans="1:15" x14ac:dyDescent="0.35">
      <c r="A33" s="1">
        <v>20</v>
      </c>
      <c r="B33" s="1">
        <v>200</v>
      </c>
      <c r="C33" s="1">
        <v>4</v>
      </c>
      <c r="D33" s="1">
        <v>50</v>
      </c>
      <c r="E33" s="1" t="b">
        <v>0</v>
      </c>
      <c r="F33" s="1">
        <v>55</v>
      </c>
      <c r="G33" s="1" t="b">
        <v>1</v>
      </c>
      <c r="H33" s="1">
        <v>1</v>
      </c>
      <c r="I33" s="1">
        <v>0.43</v>
      </c>
      <c r="J33" s="1">
        <v>7.51145767195767</v>
      </c>
      <c r="K33" s="1">
        <v>7.0000000000000007E-2</v>
      </c>
      <c r="L33" s="1">
        <v>167.99</v>
      </c>
      <c r="M33" s="1">
        <v>2.17</v>
      </c>
      <c r="N33" s="1">
        <v>1.8968070000000001E-4</v>
      </c>
      <c r="O33" s="3">
        <f t="shared" si="0"/>
        <v>0.36</v>
      </c>
    </row>
    <row r="34" spans="1:15" x14ac:dyDescent="0.35">
      <c r="A34" s="1">
        <v>20</v>
      </c>
      <c r="B34" s="1">
        <v>200</v>
      </c>
      <c r="C34" s="1">
        <v>4</v>
      </c>
      <c r="D34" s="1">
        <v>50</v>
      </c>
      <c r="E34" s="1" t="b">
        <v>0</v>
      </c>
      <c r="F34" s="1">
        <v>60</v>
      </c>
      <c r="G34" s="1" t="b">
        <v>1</v>
      </c>
      <c r="H34" s="1">
        <v>1</v>
      </c>
      <c r="I34" s="1">
        <v>0.32</v>
      </c>
      <c r="J34" s="1">
        <v>7.2461190476190396</v>
      </c>
      <c r="K34" s="1">
        <v>7.0000000000000007E-2</v>
      </c>
      <c r="L34" s="1">
        <v>135.27000000000001</v>
      </c>
      <c r="M34" s="1">
        <v>1.96</v>
      </c>
      <c r="N34" s="1">
        <v>1.9356199999999999E-4</v>
      </c>
      <c r="O34" s="3">
        <f t="shared" si="0"/>
        <v>0.25</v>
      </c>
    </row>
    <row r="35" spans="1:15" x14ac:dyDescent="0.35">
      <c r="A35" s="1">
        <v>20</v>
      </c>
      <c r="B35" s="1">
        <v>200</v>
      </c>
      <c r="C35" s="1">
        <v>4</v>
      </c>
      <c r="D35" s="1">
        <v>50</v>
      </c>
      <c r="E35" s="1" t="b">
        <v>0</v>
      </c>
      <c r="F35" s="1">
        <v>65</v>
      </c>
      <c r="G35" s="1" t="b">
        <v>1</v>
      </c>
      <c r="H35" s="1">
        <v>1</v>
      </c>
      <c r="I35" s="1">
        <v>0.23</v>
      </c>
      <c r="J35" s="1">
        <v>5.2081111111111102</v>
      </c>
      <c r="K35" s="1">
        <v>0.06</v>
      </c>
      <c r="L35" s="1">
        <v>92.76</v>
      </c>
      <c r="M35" s="1">
        <v>1.69</v>
      </c>
      <c r="N35" s="1">
        <v>2.6321070000000002E-4</v>
      </c>
      <c r="O35" s="3">
        <f t="shared" si="0"/>
        <v>0.17</v>
      </c>
    </row>
    <row r="36" spans="1:15" x14ac:dyDescent="0.35">
      <c r="A36" s="1">
        <v>20</v>
      </c>
      <c r="B36" s="1">
        <v>200</v>
      </c>
      <c r="C36" s="1">
        <v>4</v>
      </c>
      <c r="D36" s="1">
        <v>50</v>
      </c>
      <c r="E36" s="1" t="b">
        <v>0</v>
      </c>
      <c r="F36" s="1">
        <v>70</v>
      </c>
      <c r="G36" s="1" t="b">
        <v>1</v>
      </c>
      <c r="H36" s="1">
        <v>1</v>
      </c>
      <c r="I36" s="1">
        <v>0.11</v>
      </c>
      <c r="J36" s="1">
        <v>2.9107883597883601</v>
      </c>
      <c r="K36" s="1">
        <v>0.05</v>
      </c>
      <c r="L36" s="1">
        <v>122.84</v>
      </c>
      <c r="M36" s="1">
        <v>2</v>
      </c>
      <c r="N36" s="1">
        <v>1.504287E-4</v>
      </c>
      <c r="O36" s="3">
        <f t="shared" si="0"/>
        <v>0.06</v>
      </c>
    </row>
    <row r="37" spans="1:15" x14ac:dyDescent="0.35">
      <c r="A37" s="1">
        <v>20</v>
      </c>
      <c r="B37" s="1">
        <v>200</v>
      </c>
      <c r="C37" s="1">
        <v>4</v>
      </c>
      <c r="D37" s="1">
        <v>50</v>
      </c>
      <c r="E37" s="1" t="b">
        <v>0</v>
      </c>
      <c r="F37" s="1">
        <v>75</v>
      </c>
      <c r="G37" s="1" t="b">
        <v>1</v>
      </c>
      <c r="H37" s="1">
        <v>1</v>
      </c>
      <c r="I37" s="1">
        <v>0.17</v>
      </c>
      <c r="J37" s="1">
        <v>6.4306587301587204</v>
      </c>
      <c r="K37" s="1">
        <v>0.01</v>
      </c>
      <c r="L37" s="1">
        <v>188.32</v>
      </c>
      <c r="M37" s="1">
        <v>2.2000000000000002</v>
      </c>
      <c r="N37" s="1">
        <v>1.9165E-4</v>
      </c>
      <c r="O37" s="3">
        <f t="shared" si="0"/>
        <v>0.16</v>
      </c>
    </row>
    <row r="38" spans="1:15" x14ac:dyDescent="0.35">
      <c r="A38" s="1">
        <v>20</v>
      </c>
      <c r="B38" s="1">
        <v>200</v>
      </c>
      <c r="C38" s="1">
        <v>4</v>
      </c>
      <c r="D38" s="1">
        <v>50</v>
      </c>
      <c r="E38" s="1" t="b">
        <v>0</v>
      </c>
      <c r="F38" s="1">
        <v>80</v>
      </c>
      <c r="G38" s="1" t="b">
        <v>1</v>
      </c>
      <c r="H38" s="1">
        <v>1</v>
      </c>
      <c r="I38" s="1">
        <v>0.17</v>
      </c>
      <c r="J38" s="1">
        <v>7.13019047619047</v>
      </c>
      <c r="K38" s="1">
        <v>0.01</v>
      </c>
      <c r="L38" s="1">
        <v>97.89</v>
      </c>
      <c r="M38" s="1">
        <v>1.73</v>
      </c>
      <c r="N38" s="1">
        <v>1.9150800000000001E-4</v>
      </c>
      <c r="O38" s="3">
        <f t="shared" si="0"/>
        <v>0.16</v>
      </c>
    </row>
    <row r="39" spans="1:15" x14ac:dyDescent="0.35">
      <c r="A39" s="1">
        <v>20</v>
      </c>
      <c r="B39" s="1">
        <v>200</v>
      </c>
      <c r="C39" s="1">
        <v>4</v>
      </c>
      <c r="D39" s="1">
        <v>50</v>
      </c>
      <c r="E39" s="1" t="b">
        <v>0</v>
      </c>
      <c r="F39" s="1">
        <v>85</v>
      </c>
      <c r="G39" s="1" t="b">
        <v>1</v>
      </c>
      <c r="H39" s="1">
        <v>1</v>
      </c>
      <c r="I39" s="1">
        <v>0.28999999999999998</v>
      </c>
      <c r="J39" s="1">
        <v>8.28012698412698</v>
      </c>
      <c r="K39" s="1">
        <v>0</v>
      </c>
      <c r="L39" s="1">
        <v>128.36000000000001</v>
      </c>
      <c r="M39" s="1">
        <v>1.95</v>
      </c>
      <c r="N39" s="1">
        <v>1.7437729999999999E-4</v>
      </c>
      <c r="O39" s="3">
        <f t="shared" si="0"/>
        <v>0.28999999999999998</v>
      </c>
    </row>
    <row r="40" spans="1:15" x14ac:dyDescent="0.35">
      <c r="A40" s="1">
        <v>20</v>
      </c>
      <c r="B40" s="1">
        <v>200</v>
      </c>
      <c r="C40" s="1">
        <v>4</v>
      </c>
      <c r="D40" s="1">
        <v>50</v>
      </c>
      <c r="E40" s="1" t="b">
        <v>0</v>
      </c>
      <c r="F40" s="1">
        <v>90</v>
      </c>
      <c r="G40" s="1" t="b">
        <v>1</v>
      </c>
      <c r="H40" s="1">
        <v>1</v>
      </c>
      <c r="I40" s="1">
        <v>0.24</v>
      </c>
      <c r="J40" s="1">
        <v>8.3332936507936495</v>
      </c>
      <c r="K40" s="1">
        <v>0</v>
      </c>
      <c r="L40" s="1">
        <v>145.02000000000001</v>
      </c>
      <c r="M40" s="1">
        <v>2.06</v>
      </c>
      <c r="N40" s="1">
        <v>1.8940529999999999E-4</v>
      </c>
      <c r="O40" s="3">
        <f t="shared" si="0"/>
        <v>0.24</v>
      </c>
    </row>
    <row r="41" spans="1:15" x14ac:dyDescent="0.35">
      <c r="A41" s="1">
        <v>20</v>
      </c>
      <c r="B41" s="1">
        <v>200</v>
      </c>
      <c r="C41" s="1">
        <v>4</v>
      </c>
      <c r="D41" s="1">
        <v>50</v>
      </c>
      <c r="E41" s="1" t="b">
        <v>0</v>
      </c>
      <c r="F41" s="1">
        <v>95</v>
      </c>
      <c r="G41" s="1" t="b">
        <v>1</v>
      </c>
      <c r="H41" s="1">
        <v>1</v>
      </c>
      <c r="I41" s="1">
        <v>0.13</v>
      </c>
      <c r="J41" s="1">
        <v>7.3623280423280404</v>
      </c>
      <c r="K41" s="1">
        <v>0</v>
      </c>
      <c r="L41" s="1">
        <v>112.18</v>
      </c>
      <c r="M41" s="1">
        <v>1.89</v>
      </c>
      <c r="N41" s="1">
        <v>1.531847E-4</v>
      </c>
      <c r="O41" s="3">
        <f t="shared" si="0"/>
        <v>0.13</v>
      </c>
    </row>
    <row r="42" spans="1:15" x14ac:dyDescent="0.35">
      <c r="A42" s="1">
        <v>30</v>
      </c>
      <c r="B42" s="1">
        <v>300</v>
      </c>
      <c r="C42" s="1">
        <v>4</v>
      </c>
      <c r="D42" s="1">
        <v>50</v>
      </c>
      <c r="E42" s="1" t="b">
        <v>0</v>
      </c>
      <c r="F42" s="1">
        <v>0</v>
      </c>
      <c r="G42" s="1" t="b">
        <v>1</v>
      </c>
      <c r="H42" s="1">
        <v>1</v>
      </c>
      <c r="I42" s="1">
        <v>1</v>
      </c>
      <c r="J42" s="1">
        <v>11.8879497354497</v>
      </c>
      <c r="K42" s="1">
        <v>1</v>
      </c>
      <c r="L42" s="1">
        <v>271.98</v>
      </c>
      <c r="M42" s="1">
        <v>3.05</v>
      </c>
      <c r="N42" s="1">
        <v>3.724733E-4</v>
      </c>
      <c r="O42" s="3">
        <f t="shared" si="0"/>
        <v>0</v>
      </c>
    </row>
    <row r="43" spans="1:15" x14ac:dyDescent="0.35">
      <c r="A43" s="1">
        <v>30</v>
      </c>
      <c r="B43" s="1">
        <v>300</v>
      </c>
      <c r="C43" s="1">
        <v>4</v>
      </c>
      <c r="D43" s="1">
        <v>50</v>
      </c>
      <c r="E43" s="1" t="b">
        <v>0</v>
      </c>
      <c r="F43" s="1">
        <v>5</v>
      </c>
      <c r="G43" s="1" t="b">
        <v>1</v>
      </c>
      <c r="H43" s="1">
        <v>1</v>
      </c>
      <c r="I43" s="1">
        <v>0.93</v>
      </c>
      <c r="J43" s="1">
        <v>10.2024153439153</v>
      </c>
      <c r="K43" s="1">
        <v>0.81</v>
      </c>
      <c r="L43" s="1">
        <v>263.08</v>
      </c>
      <c r="M43" s="1">
        <v>2.96</v>
      </c>
      <c r="N43" s="1">
        <v>3.7546200000000002E-4</v>
      </c>
      <c r="O43" s="3">
        <f t="shared" si="0"/>
        <v>0.12</v>
      </c>
    </row>
    <row r="44" spans="1:15" x14ac:dyDescent="0.35">
      <c r="A44" s="1">
        <v>30</v>
      </c>
      <c r="B44" s="1">
        <v>300</v>
      </c>
      <c r="C44" s="1">
        <v>4</v>
      </c>
      <c r="D44" s="1">
        <v>50</v>
      </c>
      <c r="E44" s="1" t="b">
        <v>0</v>
      </c>
      <c r="F44" s="1">
        <v>10</v>
      </c>
      <c r="G44" s="1" t="b">
        <v>1</v>
      </c>
      <c r="H44" s="1">
        <v>1</v>
      </c>
      <c r="I44" s="1">
        <v>0.88</v>
      </c>
      <c r="J44" s="1">
        <v>10.453373015873</v>
      </c>
      <c r="K44" s="1">
        <v>0.75</v>
      </c>
      <c r="L44" s="1">
        <v>241.74</v>
      </c>
      <c r="M44" s="1">
        <v>2.8</v>
      </c>
      <c r="N44" s="1">
        <v>9.5816070000000002E-4</v>
      </c>
      <c r="O44" s="3">
        <f t="shared" si="0"/>
        <v>0.13</v>
      </c>
    </row>
    <row r="45" spans="1:15" x14ac:dyDescent="0.35">
      <c r="A45" s="1">
        <v>30</v>
      </c>
      <c r="B45" s="1">
        <v>300</v>
      </c>
      <c r="C45" s="1">
        <v>4</v>
      </c>
      <c r="D45" s="1">
        <v>50</v>
      </c>
      <c r="E45" s="1" t="b">
        <v>0</v>
      </c>
      <c r="F45" s="1">
        <v>15</v>
      </c>
      <c r="G45" s="1" t="b">
        <v>1</v>
      </c>
      <c r="H45" s="1">
        <v>1</v>
      </c>
      <c r="I45" s="1">
        <v>0.87</v>
      </c>
      <c r="J45" s="1">
        <v>12.439291005291</v>
      </c>
      <c r="K45" s="1">
        <v>0.61</v>
      </c>
      <c r="L45" s="1">
        <v>242.46</v>
      </c>
      <c r="M45" s="1">
        <v>2.91</v>
      </c>
      <c r="N45" s="1">
        <v>3.1552000000000001E-4</v>
      </c>
      <c r="O45" s="3">
        <f t="shared" si="0"/>
        <v>0.26</v>
      </c>
    </row>
    <row r="46" spans="1:15" x14ac:dyDescent="0.35">
      <c r="A46" s="1">
        <v>30</v>
      </c>
      <c r="B46" s="1">
        <v>300</v>
      </c>
      <c r="C46" s="1">
        <v>4</v>
      </c>
      <c r="D46" s="1">
        <v>50</v>
      </c>
      <c r="E46" s="1" t="b">
        <v>0</v>
      </c>
      <c r="F46" s="1">
        <v>20</v>
      </c>
      <c r="G46" s="1" t="b">
        <v>1</v>
      </c>
      <c r="H46" s="1">
        <v>1</v>
      </c>
      <c r="I46" s="1">
        <v>0.68</v>
      </c>
      <c r="J46" s="1">
        <v>9.0748888888888892</v>
      </c>
      <c r="K46" s="1">
        <v>0.49</v>
      </c>
      <c r="L46" s="1">
        <v>209.63</v>
      </c>
      <c r="M46" s="1">
        <v>2.58</v>
      </c>
      <c r="N46" s="1">
        <v>2.8388669999999998E-4</v>
      </c>
      <c r="O46" s="3">
        <f t="shared" si="0"/>
        <v>0.19000000000000006</v>
      </c>
    </row>
    <row r="47" spans="1:15" x14ac:dyDescent="0.35">
      <c r="A47" s="1">
        <v>30</v>
      </c>
      <c r="B47" s="1">
        <v>300</v>
      </c>
      <c r="C47" s="1">
        <v>4</v>
      </c>
      <c r="D47" s="1">
        <v>50</v>
      </c>
      <c r="E47" s="1" t="b">
        <v>0</v>
      </c>
      <c r="F47" s="1">
        <v>25</v>
      </c>
      <c r="G47" s="1" t="b">
        <v>1</v>
      </c>
      <c r="H47" s="1">
        <v>1</v>
      </c>
      <c r="I47" s="1">
        <v>0.62</v>
      </c>
      <c r="J47" s="1">
        <v>8.74241366041365</v>
      </c>
      <c r="K47" s="1">
        <v>0.33</v>
      </c>
      <c r="L47" s="1">
        <v>233.27</v>
      </c>
      <c r="M47" s="1">
        <v>2.78</v>
      </c>
      <c r="N47" s="1">
        <v>2.592327E-4</v>
      </c>
      <c r="O47" s="3">
        <f t="shared" si="0"/>
        <v>0.28999999999999998</v>
      </c>
    </row>
    <row r="48" spans="1:15" x14ac:dyDescent="0.35">
      <c r="A48" s="1">
        <v>30</v>
      </c>
      <c r="B48" s="1">
        <v>300</v>
      </c>
      <c r="C48" s="1">
        <v>4</v>
      </c>
      <c r="D48" s="1">
        <v>50</v>
      </c>
      <c r="E48" s="1" t="b">
        <v>0</v>
      </c>
      <c r="F48" s="1">
        <v>30</v>
      </c>
      <c r="G48" s="1" t="b">
        <v>1</v>
      </c>
      <c r="H48" s="1">
        <v>1</v>
      </c>
      <c r="I48" s="1">
        <v>0.71</v>
      </c>
      <c r="J48" s="1">
        <v>12.7092029822029</v>
      </c>
      <c r="K48" s="1">
        <v>0.31</v>
      </c>
      <c r="L48" s="1">
        <v>225.72</v>
      </c>
      <c r="M48" s="1">
        <v>2.79</v>
      </c>
      <c r="N48" s="1">
        <v>3.0289930000000002E-4</v>
      </c>
      <c r="O48" s="3">
        <f t="shared" si="0"/>
        <v>0.39999999999999997</v>
      </c>
    </row>
    <row r="49" spans="1:15" x14ac:dyDescent="0.35">
      <c r="A49" s="1">
        <v>30</v>
      </c>
      <c r="B49" s="1">
        <v>300</v>
      </c>
      <c r="C49" s="1">
        <v>4</v>
      </c>
      <c r="D49" s="1">
        <v>50</v>
      </c>
      <c r="E49" s="1" t="b">
        <v>0</v>
      </c>
      <c r="F49" s="1">
        <v>35</v>
      </c>
      <c r="G49" s="1" t="b">
        <v>1</v>
      </c>
      <c r="H49" s="1">
        <v>1</v>
      </c>
      <c r="I49" s="1">
        <v>0.43</v>
      </c>
      <c r="J49" s="1">
        <v>8.9226089466089409</v>
      </c>
      <c r="K49" s="1">
        <v>0.21</v>
      </c>
      <c r="L49" s="1">
        <v>212.11</v>
      </c>
      <c r="M49" s="1">
        <v>2.66</v>
      </c>
      <c r="N49" s="1">
        <v>2.694153E-4</v>
      </c>
      <c r="O49" s="3">
        <f t="shared" si="0"/>
        <v>0.22</v>
      </c>
    </row>
    <row r="50" spans="1:15" x14ac:dyDescent="0.35">
      <c r="A50" s="1">
        <v>30</v>
      </c>
      <c r="B50" s="1">
        <v>300</v>
      </c>
      <c r="C50" s="1">
        <v>4</v>
      </c>
      <c r="D50" s="1">
        <v>50</v>
      </c>
      <c r="E50" s="1" t="b">
        <v>0</v>
      </c>
      <c r="F50" s="1">
        <v>40</v>
      </c>
      <c r="G50" s="1" t="b">
        <v>1</v>
      </c>
      <c r="H50" s="1">
        <v>1</v>
      </c>
      <c r="I50" s="1">
        <v>0.66</v>
      </c>
      <c r="J50" s="1">
        <v>11.8207936507936</v>
      </c>
      <c r="K50" s="1">
        <v>0.19</v>
      </c>
      <c r="L50" s="1">
        <v>186.1</v>
      </c>
      <c r="M50" s="1">
        <v>2.44</v>
      </c>
      <c r="N50" s="1">
        <v>5.8156270000000001E-4</v>
      </c>
      <c r="O50" s="3">
        <f t="shared" si="0"/>
        <v>0.47000000000000003</v>
      </c>
    </row>
    <row r="51" spans="1:15" x14ac:dyDescent="0.35">
      <c r="A51" s="1">
        <v>30</v>
      </c>
      <c r="B51" s="1">
        <v>300</v>
      </c>
      <c r="C51" s="1">
        <v>4</v>
      </c>
      <c r="D51" s="1">
        <v>50</v>
      </c>
      <c r="E51" s="1" t="b">
        <v>0</v>
      </c>
      <c r="F51" s="1">
        <v>45</v>
      </c>
      <c r="G51" s="1" t="b">
        <v>1</v>
      </c>
      <c r="H51" s="1">
        <v>1</v>
      </c>
      <c r="I51" s="1">
        <v>0.47</v>
      </c>
      <c r="J51" s="1">
        <v>10.058632275132201</v>
      </c>
      <c r="K51" s="1">
        <v>0.16</v>
      </c>
      <c r="L51" s="1">
        <v>240.55</v>
      </c>
      <c r="M51" s="1">
        <v>2.89</v>
      </c>
      <c r="N51" s="1">
        <v>5.4406129999999997E-4</v>
      </c>
      <c r="O51" s="3">
        <f t="shared" si="0"/>
        <v>0.30999999999999994</v>
      </c>
    </row>
    <row r="52" spans="1:15" x14ac:dyDescent="0.35">
      <c r="A52" s="1">
        <v>30</v>
      </c>
      <c r="B52" s="1">
        <v>300</v>
      </c>
      <c r="C52" s="1">
        <v>4</v>
      </c>
      <c r="D52" s="1">
        <v>50</v>
      </c>
      <c r="E52" s="1" t="b">
        <v>0</v>
      </c>
      <c r="F52" s="1">
        <v>50</v>
      </c>
      <c r="G52" s="1" t="b">
        <v>1</v>
      </c>
      <c r="H52" s="1">
        <v>1</v>
      </c>
      <c r="I52" s="1">
        <v>0.55000000000000004</v>
      </c>
      <c r="J52" s="1">
        <v>12.1905</v>
      </c>
      <c r="K52" s="1">
        <v>0.14000000000000001</v>
      </c>
      <c r="L52" s="1">
        <v>196.6</v>
      </c>
      <c r="M52" s="1">
        <v>2.46</v>
      </c>
      <c r="N52" s="1">
        <v>4.2407799999999999E-4</v>
      </c>
      <c r="O52" s="3">
        <f t="shared" si="0"/>
        <v>0.41000000000000003</v>
      </c>
    </row>
    <row r="53" spans="1:15" x14ac:dyDescent="0.35">
      <c r="A53" s="1">
        <v>30</v>
      </c>
      <c r="B53" s="1">
        <v>300</v>
      </c>
      <c r="C53" s="1">
        <v>4</v>
      </c>
      <c r="D53" s="1">
        <v>50</v>
      </c>
      <c r="E53" s="1" t="b">
        <v>0</v>
      </c>
      <c r="F53" s="1">
        <v>55</v>
      </c>
      <c r="G53" s="1" t="b">
        <v>1</v>
      </c>
      <c r="H53" s="1">
        <v>1</v>
      </c>
      <c r="I53" s="1">
        <v>0.49</v>
      </c>
      <c r="J53" s="1">
        <v>12.926006493506399</v>
      </c>
      <c r="K53" s="1">
        <v>7.0000000000000007E-2</v>
      </c>
      <c r="L53" s="1">
        <v>217.83</v>
      </c>
      <c r="M53" s="1">
        <v>2.59</v>
      </c>
      <c r="N53" s="1">
        <v>5.3415329999999999E-4</v>
      </c>
      <c r="O53" s="3">
        <f t="shared" si="0"/>
        <v>0.42</v>
      </c>
    </row>
    <row r="54" spans="1:15" x14ac:dyDescent="0.35">
      <c r="A54" s="1">
        <v>30</v>
      </c>
      <c r="B54" s="1">
        <v>300</v>
      </c>
      <c r="C54" s="1">
        <v>4</v>
      </c>
      <c r="D54" s="1">
        <v>50</v>
      </c>
      <c r="E54" s="1" t="b">
        <v>0</v>
      </c>
      <c r="F54" s="1">
        <v>60</v>
      </c>
      <c r="G54" s="1" t="b">
        <v>1</v>
      </c>
      <c r="H54" s="1">
        <v>1</v>
      </c>
      <c r="I54" s="1">
        <v>0.47</v>
      </c>
      <c r="J54" s="1">
        <v>12.721587782587701</v>
      </c>
      <c r="K54" s="1">
        <v>0.04</v>
      </c>
      <c r="L54" s="1">
        <v>209.84</v>
      </c>
      <c r="M54" s="1">
        <v>2.67</v>
      </c>
      <c r="N54" s="1">
        <v>4.6435330000000003E-4</v>
      </c>
      <c r="O54" s="3">
        <f t="shared" si="0"/>
        <v>0.43</v>
      </c>
    </row>
    <row r="55" spans="1:15" x14ac:dyDescent="0.35">
      <c r="A55" s="1">
        <v>30</v>
      </c>
      <c r="B55" s="1">
        <v>300</v>
      </c>
      <c r="C55" s="1">
        <v>4</v>
      </c>
      <c r="D55" s="1">
        <v>50</v>
      </c>
      <c r="E55" s="1" t="b">
        <v>0</v>
      </c>
      <c r="F55" s="1">
        <v>65</v>
      </c>
      <c r="G55" s="1" t="b">
        <v>1</v>
      </c>
      <c r="H55" s="1">
        <v>1</v>
      </c>
      <c r="I55" s="1">
        <v>0.5</v>
      </c>
      <c r="J55" s="1">
        <v>14.8832207792207</v>
      </c>
      <c r="K55" s="1">
        <v>0.04</v>
      </c>
      <c r="L55" s="1">
        <v>215.68</v>
      </c>
      <c r="M55" s="1">
        <v>2.75</v>
      </c>
      <c r="N55" s="1">
        <v>3.8798800000000003E-4</v>
      </c>
      <c r="O55" s="3">
        <f t="shared" si="0"/>
        <v>0.46</v>
      </c>
    </row>
    <row r="56" spans="1:15" x14ac:dyDescent="0.35">
      <c r="A56" s="1">
        <v>30</v>
      </c>
      <c r="B56" s="1">
        <v>300</v>
      </c>
      <c r="C56" s="1">
        <v>4</v>
      </c>
      <c r="D56" s="1">
        <v>50</v>
      </c>
      <c r="E56" s="1" t="b">
        <v>0</v>
      </c>
      <c r="F56" s="1">
        <v>70</v>
      </c>
      <c r="G56" s="1" t="b">
        <v>1</v>
      </c>
      <c r="H56" s="1">
        <v>1</v>
      </c>
      <c r="I56" s="1">
        <v>0.36</v>
      </c>
      <c r="J56" s="1">
        <v>10.3366772486772</v>
      </c>
      <c r="K56" s="1">
        <v>0.02</v>
      </c>
      <c r="L56" s="1">
        <v>209.84</v>
      </c>
      <c r="M56" s="1">
        <v>2.59</v>
      </c>
      <c r="N56" s="1">
        <v>4.035E-4</v>
      </c>
      <c r="O56" s="3">
        <f t="shared" si="0"/>
        <v>0.33999999999999997</v>
      </c>
    </row>
    <row r="57" spans="1:15" x14ac:dyDescent="0.35">
      <c r="A57" s="1">
        <v>30</v>
      </c>
      <c r="B57" s="1">
        <v>300</v>
      </c>
      <c r="C57" s="1">
        <v>4</v>
      </c>
      <c r="D57" s="1">
        <v>50</v>
      </c>
      <c r="E57" s="1" t="b">
        <v>0</v>
      </c>
      <c r="F57" s="1">
        <v>75</v>
      </c>
      <c r="G57" s="1" t="b">
        <v>1</v>
      </c>
      <c r="H57" s="1">
        <v>1</v>
      </c>
      <c r="I57" s="1">
        <v>0.28999999999999998</v>
      </c>
      <c r="J57" s="1">
        <v>9.3910291005290993</v>
      </c>
      <c r="K57" s="1">
        <v>0.02</v>
      </c>
      <c r="L57" s="1">
        <v>144.69999999999999</v>
      </c>
      <c r="M57" s="1">
        <v>2.14</v>
      </c>
      <c r="N57" s="1">
        <v>3.7229400000000001E-4</v>
      </c>
      <c r="O57" s="3">
        <f t="shared" si="0"/>
        <v>0.26999999999999996</v>
      </c>
    </row>
    <row r="58" spans="1:15" x14ac:dyDescent="0.35">
      <c r="A58" s="1">
        <v>30</v>
      </c>
      <c r="B58" s="1">
        <v>300</v>
      </c>
      <c r="C58" s="1">
        <v>4</v>
      </c>
      <c r="D58" s="1">
        <v>50</v>
      </c>
      <c r="E58" s="1" t="b">
        <v>0</v>
      </c>
      <c r="F58" s="1">
        <v>80</v>
      </c>
      <c r="G58" s="1" t="b">
        <v>1</v>
      </c>
      <c r="H58" s="1">
        <v>1</v>
      </c>
      <c r="I58" s="1">
        <v>0.28999999999999998</v>
      </c>
      <c r="J58" s="1">
        <v>11.797793650793601</v>
      </c>
      <c r="K58" s="1">
        <v>0.01</v>
      </c>
      <c r="L58" s="1">
        <v>198.25</v>
      </c>
      <c r="M58" s="1">
        <v>2.52</v>
      </c>
      <c r="N58" s="1">
        <v>3.9984999999999999E-4</v>
      </c>
      <c r="O58" s="3">
        <f t="shared" si="0"/>
        <v>0.27999999999999997</v>
      </c>
    </row>
    <row r="59" spans="1:15" x14ac:dyDescent="0.35">
      <c r="A59" s="1">
        <v>30</v>
      </c>
      <c r="B59" s="1">
        <v>300</v>
      </c>
      <c r="C59" s="1">
        <v>4</v>
      </c>
      <c r="D59" s="1">
        <v>50</v>
      </c>
      <c r="E59" s="1" t="b">
        <v>0</v>
      </c>
      <c r="F59" s="1">
        <v>85</v>
      </c>
      <c r="G59" s="1" t="b">
        <v>1</v>
      </c>
      <c r="H59" s="1">
        <v>1</v>
      </c>
      <c r="I59" s="1">
        <v>0.33</v>
      </c>
      <c r="J59" s="1">
        <v>14.1896984126984</v>
      </c>
      <c r="K59" s="1">
        <v>0.01</v>
      </c>
      <c r="L59" s="1">
        <v>161.27000000000001</v>
      </c>
      <c r="M59" s="1">
        <v>2.12</v>
      </c>
      <c r="N59" s="1">
        <v>4.8548930000000002E-4</v>
      </c>
      <c r="O59" s="3">
        <f t="shared" si="0"/>
        <v>0.32</v>
      </c>
    </row>
    <row r="60" spans="1:15" x14ac:dyDescent="0.35">
      <c r="A60" s="1">
        <v>30</v>
      </c>
      <c r="B60" s="1">
        <v>300</v>
      </c>
      <c r="C60" s="1">
        <v>4</v>
      </c>
      <c r="D60" s="1">
        <v>50</v>
      </c>
      <c r="E60" s="1" t="b">
        <v>0</v>
      </c>
      <c r="F60" s="1">
        <v>90</v>
      </c>
      <c r="G60" s="1" t="b">
        <v>1</v>
      </c>
      <c r="H60" s="1">
        <v>1</v>
      </c>
      <c r="I60" s="1">
        <v>0.22</v>
      </c>
      <c r="J60" s="1">
        <v>11.793698412698401</v>
      </c>
      <c r="K60" s="1">
        <v>0</v>
      </c>
      <c r="L60" s="1">
        <v>208.4</v>
      </c>
      <c r="M60" s="1">
        <v>2.52</v>
      </c>
      <c r="N60" s="1">
        <v>3.9199999999999999E-4</v>
      </c>
      <c r="O60" s="3">
        <f t="shared" si="0"/>
        <v>0.22</v>
      </c>
    </row>
    <row r="61" spans="1:15" x14ac:dyDescent="0.35">
      <c r="A61" s="1">
        <v>30</v>
      </c>
      <c r="B61" s="1">
        <v>300</v>
      </c>
      <c r="C61" s="1">
        <v>4</v>
      </c>
      <c r="D61" s="1">
        <v>50</v>
      </c>
      <c r="E61" s="1" t="b">
        <v>0</v>
      </c>
      <c r="F61" s="1">
        <v>95</v>
      </c>
      <c r="G61" s="1" t="b">
        <v>1</v>
      </c>
      <c r="H61" s="1">
        <v>1</v>
      </c>
      <c r="I61" s="1">
        <v>0.33</v>
      </c>
      <c r="J61" s="1">
        <v>13.3475555555555</v>
      </c>
      <c r="K61" s="1">
        <v>0</v>
      </c>
      <c r="L61" s="1">
        <v>112.32</v>
      </c>
      <c r="M61" s="1">
        <v>1.88</v>
      </c>
      <c r="N61" s="1">
        <v>3.972073E-4</v>
      </c>
      <c r="O61" s="3">
        <f t="shared" si="0"/>
        <v>0.33</v>
      </c>
    </row>
    <row r="62" spans="1:15" x14ac:dyDescent="0.35">
      <c r="A62" s="1">
        <v>40</v>
      </c>
      <c r="B62" s="1">
        <v>400</v>
      </c>
      <c r="C62" s="1">
        <v>4</v>
      </c>
      <c r="D62" s="1">
        <v>50</v>
      </c>
      <c r="E62" s="1" t="b">
        <v>0</v>
      </c>
      <c r="F62" s="1">
        <v>0</v>
      </c>
      <c r="G62" s="1" t="b">
        <v>1</v>
      </c>
      <c r="H62" s="1">
        <v>1</v>
      </c>
      <c r="I62" s="1">
        <v>1</v>
      </c>
      <c r="J62" s="1">
        <v>18.031161375661299</v>
      </c>
      <c r="K62" s="1">
        <v>1</v>
      </c>
      <c r="L62" s="1">
        <v>284.06</v>
      </c>
      <c r="M62" s="1">
        <v>3.23</v>
      </c>
      <c r="N62" s="1">
        <v>6.4209200000000003E-4</v>
      </c>
      <c r="O62" s="3">
        <f t="shared" si="0"/>
        <v>0</v>
      </c>
    </row>
    <row r="63" spans="1:15" x14ac:dyDescent="0.35">
      <c r="A63" s="1">
        <v>40</v>
      </c>
      <c r="B63" s="1">
        <v>400</v>
      </c>
      <c r="C63" s="1">
        <v>4</v>
      </c>
      <c r="D63" s="1">
        <v>50</v>
      </c>
      <c r="E63" s="1" t="b">
        <v>0</v>
      </c>
      <c r="F63" s="1">
        <v>5</v>
      </c>
      <c r="G63" s="1" t="b">
        <v>1</v>
      </c>
      <c r="H63" s="1">
        <v>1</v>
      </c>
      <c r="I63" s="1">
        <v>0.95</v>
      </c>
      <c r="J63" s="1">
        <v>12.1109391534391</v>
      </c>
      <c r="K63" s="1">
        <v>0.83</v>
      </c>
      <c r="L63" s="1">
        <v>275.31</v>
      </c>
      <c r="M63" s="1">
        <v>2.99</v>
      </c>
      <c r="N63" s="1">
        <v>6.1435329999999998E-4</v>
      </c>
      <c r="O63" s="3">
        <f t="shared" si="0"/>
        <v>0.12</v>
      </c>
    </row>
    <row r="64" spans="1:15" x14ac:dyDescent="0.35">
      <c r="A64" s="1">
        <v>40</v>
      </c>
      <c r="B64" s="1">
        <v>400</v>
      </c>
      <c r="C64" s="1">
        <v>4</v>
      </c>
      <c r="D64" s="1">
        <v>50</v>
      </c>
      <c r="E64" s="1" t="b">
        <v>0</v>
      </c>
      <c r="F64" s="1">
        <v>10</v>
      </c>
      <c r="G64" s="1" t="b">
        <v>1</v>
      </c>
      <c r="H64" s="1">
        <v>1</v>
      </c>
      <c r="I64" s="1">
        <v>0.89</v>
      </c>
      <c r="J64" s="1">
        <v>16.7431524771524</v>
      </c>
      <c r="K64" s="1">
        <v>0.62</v>
      </c>
      <c r="L64" s="1">
        <v>270.39</v>
      </c>
      <c r="M64" s="1">
        <v>3.1</v>
      </c>
      <c r="N64" s="1">
        <v>7.0214400000000003E-4</v>
      </c>
      <c r="O64" s="3">
        <f t="shared" si="0"/>
        <v>0.27</v>
      </c>
    </row>
    <row r="65" spans="1:15" x14ac:dyDescent="0.35">
      <c r="A65" s="1">
        <v>40</v>
      </c>
      <c r="B65" s="1">
        <v>400</v>
      </c>
      <c r="C65" s="1">
        <v>4</v>
      </c>
      <c r="D65" s="1">
        <v>50</v>
      </c>
      <c r="E65" s="1" t="b">
        <v>0</v>
      </c>
      <c r="F65" s="1">
        <v>15</v>
      </c>
      <c r="G65" s="1" t="b">
        <v>1</v>
      </c>
      <c r="H65" s="1">
        <v>1</v>
      </c>
      <c r="I65" s="1">
        <v>0.71</v>
      </c>
      <c r="J65" s="1">
        <v>12.9212113997114</v>
      </c>
      <c r="K65" s="1">
        <v>0.45</v>
      </c>
      <c r="L65" s="1">
        <v>244.96</v>
      </c>
      <c r="M65" s="1">
        <v>2.91</v>
      </c>
      <c r="N65" s="1">
        <v>5.777887E-4</v>
      </c>
      <c r="O65" s="3">
        <f t="shared" si="0"/>
        <v>0.25999999999999995</v>
      </c>
    </row>
    <row r="66" spans="1:15" x14ac:dyDescent="0.35">
      <c r="A66" s="1">
        <v>40</v>
      </c>
      <c r="B66" s="1">
        <v>400</v>
      </c>
      <c r="C66" s="1">
        <v>4</v>
      </c>
      <c r="D66" s="1">
        <v>50</v>
      </c>
      <c r="E66" s="1" t="b">
        <v>0</v>
      </c>
      <c r="F66" s="1">
        <v>20</v>
      </c>
      <c r="G66" s="1" t="b">
        <v>1</v>
      </c>
      <c r="H66" s="1">
        <v>1</v>
      </c>
      <c r="I66" s="1">
        <v>0.83</v>
      </c>
      <c r="J66" s="1">
        <v>17.336248677248602</v>
      </c>
      <c r="K66" s="1">
        <v>0.45</v>
      </c>
      <c r="L66" s="1">
        <v>237.52</v>
      </c>
      <c r="M66" s="1">
        <v>2.91</v>
      </c>
      <c r="N66" s="1">
        <v>6.6114199999999998E-4</v>
      </c>
      <c r="O66" s="3">
        <f t="shared" si="0"/>
        <v>0.37999999999999995</v>
      </c>
    </row>
    <row r="67" spans="1:15" x14ac:dyDescent="0.35">
      <c r="A67" s="1">
        <v>40</v>
      </c>
      <c r="B67" s="1">
        <v>400</v>
      </c>
      <c r="C67" s="1">
        <v>4</v>
      </c>
      <c r="D67" s="1">
        <v>50</v>
      </c>
      <c r="E67" s="1" t="b">
        <v>0</v>
      </c>
      <c r="F67" s="1">
        <v>25</v>
      </c>
      <c r="G67" s="1" t="b">
        <v>1</v>
      </c>
      <c r="H67" s="1">
        <v>1</v>
      </c>
      <c r="I67" s="1">
        <v>0.76</v>
      </c>
      <c r="J67" s="1">
        <v>16.205343915343899</v>
      </c>
      <c r="K67" s="1">
        <v>0.36</v>
      </c>
      <c r="L67" s="1">
        <v>288.58</v>
      </c>
      <c r="M67" s="1">
        <v>3.15</v>
      </c>
      <c r="N67" s="1">
        <v>1.5988759999999999E-3</v>
      </c>
      <c r="O67" s="3">
        <f t="shared" ref="O67:O130" si="1">I67-K67</f>
        <v>0.4</v>
      </c>
    </row>
    <row r="68" spans="1:15" x14ac:dyDescent="0.35">
      <c r="A68" s="1">
        <v>40</v>
      </c>
      <c r="B68" s="1">
        <v>400</v>
      </c>
      <c r="C68" s="1">
        <v>4</v>
      </c>
      <c r="D68" s="1">
        <v>50</v>
      </c>
      <c r="E68" s="1" t="b">
        <v>0</v>
      </c>
      <c r="F68" s="1">
        <v>30</v>
      </c>
      <c r="G68" s="1" t="b">
        <v>1</v>
      </c>
      <c r="H68" s="1">
        <v>1</v>
      </c>
      <c r="I68" s="1">
        <v>0.72</v>
      </c>
      <c r="J68" s="1">
        <v>16.218436507936499</v>
      </c>
      <c r="K68" s="1">
        <v>0.32</v>
      </c>
      <c r="L68" s="1">
        <v>244.6</v>
      </c>
      <c r="M68" s="1">
        <v>2.84</v>
      </c>
      <c r="N68" s="1">
        <v>6.5110129999999995E-4</v>
      </c>
      <c r="O68" s="3">
        <f t="shared" si="1"/>
        <v>0.39999999999999997</v>
      </c>
    </row>
    <row r="69" spans="1:15" x14ac:dyDescent="0.35">
      <c r="A69" s="1">
        <v>40</v>
      </c>
      <c r="B69" s="1">
        <v>400</v>
      </c>
      <c r="C69" s="1">
        <v>4</v>
      </c>
      <c r="D69" s="1">
        <v>50</v>
      </c>
      <c r="E69" s="1" t="b">
        <v>0</v>
      </c>
      <c r="F69" s="1">
        <v>35</v>
      </c>
      <c r="G69" s="1" t="b">
        <v>1</v>
      </c>
      <c r="H69" s="1">
        <v>1</v>
      </c>
      <c r="I69" s="1">
        <v>0.63</v>
      </c>
      <c r="J69" s="1">
        <v>17.7459417989418</v>
      </c>
      <c r="K69" s="1">
        <v>0.22</v>
      </c>
      <c r="L69" s="1">
        <v>190.95</v>
      </c>
      <c r="M69" s="1">
        <v>2.57</v>
      </c>
      <c r="N69" s="1">
        <v>7.0815869999999999E-4</v>
      </c>
      <c r="O69" s="3">
        <f t="shared" si="1"/>
        <v>0.41000000000000003</v>
      </c>
    </row>
    <row r="70" spans="1:15" x14ac:dyDescent="0.35">
      <c r="A70" s="1">
        <v>40</v>
      </c>
      <c r="B70" s="1">
        <v>400</v>
      </c>
      <c r="C70" s="1">
        <v>4</v>
      </c>
      <c r="D70" s="1">
        <v>50</v>
      </c>
      <c r="E70" s="1" t="b">
        <v>0</v>
      </c>
      <c r="F70" s="1">
        <v>40</v>
      </c>
      <c r="G70" s="1" t="b">
        <v>1</v>
      </c>
      <c r="H70" s="1">
        <v>1</v>
      </c>
      <c r="I70" s="1">
        <v>0.61</v>
      </c>
      <c r="J70" s="1">
        <v>13.011912698412599</v>
      </c>
      <c r="K70" s="1">
        <v>0.13</v>
      </c>
      <c r="L70" s="1">
        <v>265.74</v>
      </c>
      <c r="M70" s="1">
        <v>3.19</v>
      </c>
      <c r="N70" s="1">
        <v>5.4415400000000004E-4</v>
      </c>
      <c r="O70" s="3">
        <f t="shared" si="1"/>
        <v>0.48</v>
      </c>
    </row>
    <row r="71" spans="1:15" x14ac:dyDescent="0.35">
      <c r="A71" s="1">
        <v>40</v>
      </c>
      <c r="B71" s="1">
        <v>400</v>
      </c>
      <c r="C71" s="1">
        <v>4</v>
      </c>
      <c r="D71" s="1">
        <v>50</v>
      </c>
      <c r="E71" s="1" t="b">
        <v>0</v>
      </c>
      <c r="F71" s="1">
        <v>45</v>
      </c>
      <c r="G71" s="1" t="b">
        <v>1</v>
      </c>
      <c r="H71" s="1">
        <v>1</v>
      </c>
      <c r="I71" s="1">
        <v>0.65</v>
      </c>
      <c r="J71" s="1">
        <v>16.6628095238095</v>
      </c>
      <c r="K71" s="1">
        <v>0.1</v>
      </c>
      <c r="L71" s="1">
        <v>255.9</v>
      </c>
      <c r="M71" s="1">
        <v>2.92</v>
      </c>
      <c r="N71" s="1">
        <v>7.1062600000000001E-4</v>
      </c>
      <c r="O71" s="3">
        <f t="shared" si="1"/>
        <v>0.55000000000000004</v>
      </c>
    </row>
    <row r="72" spans="1:15" x14ac:dyDescent="0.35">
      <c r="A72" s="1">
        <v>40</v>
      </c>
      <c r="B72" s="1">
        <v>400</v>
      </c>
      <c r="C72" s="1">
        <v>4</v>
      </c>
      <c r="D72" s="1">
        <v>50</v>
      </c>
      <c r="E72" s="1" t="b">
        <v>0</v>
      </c>
      <c r="F72" s="1">
        <v>50</v>
      </c>
      <c r="G72" s="1" t="b">
        <v>1</v>
      </c>
      <c r="H72" s="1">
        <v>1</v>
      </c>
      <c r="I72" s="1">
        <v>0.54</v>
      </c>
      <c r="J72" s="1">
        <v>15.180892496392399</v>
      </c>
      <c r="K72" s="1">
        <v>0.13</v>
      </c>
      <c r="L72" s="1">
        <v>287.92</v>
      </c>
      <c r="M72" s="1">
        <v>3.27</v>
      </c>
      <c r="N72" s="1">
        <v>6.1835670000000005E-4</v>
      </c>
      <c r="O72" s="3">
        <f t="shared" si="1"/>
        <v>0.41000000000000003</v>
      </c>
    </row>
    <row r="73" spans="1:15" x14ac:dyDescent="0.35">
      <c r="A73" s="1">
        <v>40</v>
      </c>
      <c r="B73" s="1">
        <v>400</v>
      </c>
      <c r="C73" s="1">
        <v>4</v>
      </c>
      <c r="D73" s="1">
        <v>50</v>
      </c>
      <c r="E73" s="1" t="b">
        <v>0</v>
      </c>
      <c r="F73" s="1">
        <v>55</v>
      </c>
      <c r="G73" s="1" t="b">
        <v>1</v>
      </c>
      <c r="H73" s="1">
        <v>1</v>
      </c>
      <c r="I73" s="1">
        <v>0.59</v>
      </c>
      <c r="J73" s="1">
        <v>17.942814814814799</v>
      </c>
      <c r="K73" s="1">
        <v>7.0000000000000007E-2</v>
      </c>
      <c r="L73" s="1">
        <v>247.36</v>
      </c>
      <c r="M73" s="1">
        <v>2.99</v>
      </c>
      <c r="N73" s="1">
        <v>6.6423269999999997E-4</v>
      </c>
      <c r="O73" s="3">
        <f t="shared" si="1"/>
        <v>0.52</v>
      </c>
    </row>
    <row r="74" spans="1:15" x14ac:dyDescent="0.35">
      <c r="A74" s="1">
        <v>40</v>
      </c>
      <c r="B74" s="1">
        <v>400</v>
      </c>
      <c r="C74" s="1">
        <v>4</v>
      </c>
      <c r="D74" s="1">
        <v>50</v>
      </c>
      <c r="E74" s="1" t="b">
        <v>0</v>
      </c>
      <c r="F74" s="1">
        <v>60</v>
      </c>
      <c r="G74" s="1" t="b">
        <v>1</v>
      </c>
      <c r="H74" s="1">
        <v>1</v>
      </c>
      <c r="I74" s="1">
        <v>0.56999999999999995</v>
      </c>
      <c r="J74" s="1">
        <v>16.473793650793599</v>
      </c>
      <c r="K74" s="1">
        <v>0.06</v>
      </c>
      <c r="L74" s="1">
        <v>196.23</v>
      </c>
      <c r="M74" s="1">
        <v>2.5099999999999998</v>
      </c>
      <c r="N74" s="1">
        <v>6.2986529999999995E-4</v>
      </c>
      <c r="O74" s="3">
        <f t="shared" si="1"/>
        <v>0.51</v>
      </c>
    </row>
    <row r="75" spans="1:15" x14ac:dyDescent="0.35">
      <c r="A75" s="1">
        <v>40</v>
      </c>
      <c r="B75" s="1">
        <v>400</v>
      </c>
      <c r="C75" s="1">
        <v>4</v>
      </c>
      <c r="D75" s="1">
        <v>50</v>
      </c>
      <c r="E75" s="1" t="b">
        <v>0</v>
      </c>
      <c r="F75" s="1">
        <v>65</v>
      </c>
      <c r="G75" s="1" t="b">
        <v>1</v>
      </c>
      <c r="H75" s="1">
        <v>1</v>
      </c>
      <c r="I75" s="1">
        <v>0.41</v>
      </c>
      <c r="J75" s="1">
        <v>15.7513412698412</v>
      </c>
      <c r="K75" s="1">
        <v>0.05</v>
      </c>
      <c r="L75" s="1">
        <v>213.17</v>
      </c>
      <c r="M75" s="1">
        <v>2.66</v>
      </c>
      <c r="N75" s="1">
        <v>6.4758730000000003E-4</v>
      </c>
      <c r="O75" s="3">
        <f t="shared" si="1"/>
        <v>0.36</v>
      </c>
    </row>
    <row r="76" spans="1:15" x14ac:dyDescent="0.35">
      <c r="A76" s="1">
        <v>40</v>
      </c>
      <c r="B76" s="1">
        <v>400</v>
      </c>
      <c r="C76" s="1">
        <v>4</v>
      </c>
      <c r="D76" s="1">
        <v>50</v>
      </c>
      <c r="E76" s="1" t="b">
        <v>0</v>
      </c>
      <c r="F76" s="1">
        <v>70</v>
      </c>
      <c r="G76" s="1" t="b">
        <v>1</v>
      </c>
      <c r="H76" s="1">
        <v>1</v>
      </c>
      <c r="I76" s="1">
        <v>0.35</v>
      </c>
      <c r="J76" s="1">
        <v>12.469288359788299</v>
      </c>
      <c r="K76" s="1">
        <v>0.01</v>
      </c>
      <c r="L76" s="1">
        <v>192.86</v>
      </c>
      <c r="M76" s="1">
        <v>2.62</v>
      </c>
      <c r="N76" s="1">
        <v>5.5513130000000004E-4</v>
      </c>
      <c r="O76" s="3">
        <f t="shared" si="1"/>
        <v>0.33999999999999997</v>
      </c>
    </row>
    <row r="77" spans="1:15" x14ac:dyDescent="0.35">
      <c r="A77" s="1">
        <v>40</v>
      </c>
      <c r="B77" s="1">
        <v>400</v>
      </c>
      <c r="C77" s="1">
        <v>4</v>
      </c>
      <c r="D77" s="1">
        <v>50</v>
      </c>
      <c r="E77" s="1" t="b">
        <v>0</v>
      </c>
      <c r="F77" s="1">
        <v>75</v>
      </c>
      <c r="G77" s="1" t="b">
        <v>1</v>
      </c>
      <c r="H77" s="1">
        <v>1</v>
      </c>
      <c r="I77" s="1">
        <v>0.43</v>
      </c>
      <c r="J77" s="1">
        <v>16.115001322751301</v>
      </c>
      <c r="K77" s="1">
        <v>0.03</v>
      </c>
      <c r="L77" s="1">
        <v>232.63</v>
      </c>
      <c r="M77" s="1">
        <v>2.77</v>
      </c>
      <c r="N77" s="1">
        <v>6.7920800000000005E-4</v>
      </c>
      <c r="O77" s="3">
        <f t="shared" si="1"/>
        <v>0.4</v>
      </c>
    </row>
    <row r="78" spans="1:15" x14ac:dyDescent="0.35">
      <c r="A78" s="1">
        <v>40</v>
      </c>
      <c r="B78" s="1">
        <v>400</v>
      </c>
      <c r="C78" s="1">
        <v>4</v>
      </c>
      <c r="D78" s="1">
        <v>50</v>
      </c>
      <c r="E78" s="1" t="b">
        <v>0</v>
      </c>
      <c r="F78" s="1">
        <v>80</v>
      </c>
      <c r="G78" s="1" t="b">
        <v>1</v>
      </c>
      <c r="H78" s="1">
        <v>1</v>
      </c>
      <c r="I78" s="1">
        <v>0.28999999999999998</v>
      </c>
      <c r="J78" s="1">
        <v>17.560820105820099</v>
      </c>
      <c r="K78" s="1">
        <v>0</v>
      </c>
      <c r="L78" s="1">
        <v>190.8</v>
      </c>
      <c r="M78" s="1">
        <v>2.4900000000000002</v>
      </c>
      <c r="N78" s="1">
        <v>1.0459807E-3</v>
      </c>
      <c r="O78" s="3">
        <f t="shared" si="1"/>
        <v>0.28999999999999998</v>
      </c>
    </row>
    <row r="79" spans="1:15" x14ac:dyDescent="0.35">
      <c r="A79" s="1">
        <v>40</v>
      </c>
      <c r="B79" s="1">
        <v>400</v>
      </c>
      <c r="C79" s="1">
        <v>4</v>
      </c>
      <c r="D79" s="1">
        <v>50</v>
      </c>
      <c r="E79" s="1" t="b">
        <v>0</v>
      </c>
      <c r="F79" s="1">
        <v>85</v>
      </c>
      <c r="G79" s="1" t="b">
        <v>1</v>
      </c>
      <c r="H79" s="1">
        <v>1</v>
      </c>
      <c r="I79" s="1">
        <v>0.43</v>
      </c>
      <c r="J79" s="1">
        <v>19.566613756613702</v>
      </c>
      <c r="K79" s="1">
        <v>0</v>
      </c>
      <c r="L79" s="1">
        <v>187.19</v>
      </c>
      <c r="M79" s="1">
        <v>2.5099999999999998</v>
      </c>
      <c r="N79" s="1">
        <v>9.9250670000000001E-4</v>
      </c>
      <c r="O79" s="3">
        <f t="shared" si="1"/>
        <v>0.43</v>
      </c>
    </row>
    <row r="80" spans="1:15" x14ac:dyDescent="0.35">
      <c r="A80" s="1">
        <v>40</v>
      </c>
      <c r="B80" s="1">
        <v>400</v>
      </c>
      <c r="C80" s="1">
        <v>4</v>
      </c>
      <c r="D80" s="1">
        <v>50</v>
      </c>
      <c r="E80" s="1" t="b">
        <v>0</v>
      </c>
      <c r="F80" s="1">
        <v>90</v>
      </c>
      <c r="G80" s="1" t="b">
        <v>1</v>
      </c>
      <c r="H80" s="1">
        <v>1</v>
      </c>
      <c r="I80" s="1">
        <v>0.32</v>
      </c>
      <c r="J80" s="1">
        <v>14.802608058608</v>
      </c>
      <c r="K80" s="1">
        <v>0</v>
      </c>
      <c r="L80" s="1">
        <v>168.66</v>
      </c>
      <c r="M80" s="1">
        <v>2.21</v>
      </c>
      <c r="N80" s="1">
        <v>5.2675270000000004E-4</v>
      </c>
      <c r="O80" s="3">
        <f t="shared" si="1"/>
        <v>0.32</v>
      </c>
    </row>
    <row r="81" spans="1:15" x14ac:dyDescent="0.35">
      <c r="A81" s="1">
        <v>40</v>
      </c>
      <c r="B81" s="1">
        <v>400</v>
      </c>
      <c r="C81" s="1">
        <v>4</v>
      </c>
      <c r="D81" s="1">
        <v>50</v>
      </c>
      <c r="E81" s="1" t="b">
        <v>0</v>
      </c>
      <c r="F81" s="1">
        <v>95</v>
      </c>
      <c r="G81" s="1" t="b">
        <v>1</v>
      </c>
      <c r="H81" s="1">
        <v>1</v>
      </c>
      <c r="I81" s="1">
        <v>0.31</v>
      </c>
      <c r="J81" s="1">
        <v>16.781815055315001</v>
      </c>
      <c r="K81" s="1">
        <v>0</v>
      </c>
      <c r="L81" s="1">
        <v>153.99</v>
      </c>
      <c r="M81" s="1">
        <v>2.19</v>
      </c>
      <c r="N81" s="1">
        <v>8.8056069999999998E-4</v>
      </c>
      <c r="O81" s="3">
        <f t="shared" si="1"/>
        <v>0.31</v>
      </c>
    </row>
    <row r="82" spans="1:15" x14ac:dyDescent="0.35">
      <c r="A82" s="1">
        <v>50</v>
      </c>
      <c r="B82" s="1">
        <v>500</v>
      </c>
      <c r="C82" s="1">
        <v>4</v>
      </c>
      <c r="D82" s="1">
        <v>50</v>
      </c>
      <c r="E82" s="1" t="b">
        <v>0</v>
      </c>
      <c r="F82" s="1">
        <v>0</v>
      </c>
      <c r="G82" s="1" t="b">
        <v>1</v>
      </c>
      <c r="H82" s="1">
        <v>1</v>
      </c>
      <c r="I82" s="1">
        <v>1</v>
      </c>
      <c r="J82" s="1">
        <v>15.4904814814814</v>
      </c>
      <c r="K82" s="1">
        <v>1</v>
      </c>
      <c r="L82" s="1">
        <v>292.60000000000002</v>
      </c>
      <c r="M82" s="1">
        <v>3.27</v>
      </c>
      <c r="N82" s="1">
        <v>8.7208930000000004E-4</v>
      </c>
      <c r="O82" s="3">
        <f t="shared" si="1"/>
        <v>0</v>
      </c>
    </row>
    <row r="83" spans="1:15" x14ac:dyDescent="0.35">
      <c r="A83" s="1">
        <v>50</v>
      </c>
      <c r="B83" s="1">
        <v>500</v>
      </c>
      <c r="C83" s="1">
        <v>4</v>
      </c>
      <c r="D83" s="1">
        <v>50</v>
      </c>
      <c r="E83" s="1" t="b">
        <v>0</v>
      </c>
      <c r="F83" s="1">
        <v>5</v>
      </c>
      <c r="G83" s="1" t="b">
        <v>1</v>
      </c>
      <c r="H83" s="1">
        <v>1</v>
      </c>
      <c r="I83" s="1">
        <v>0.98</v>
      </c>
      <c r="J83" s="1">
        <v>20.580915343915301</v>
      </c>
      <c r="K83" s="1">
        <v>0.85</v>
      </c>
      <c r="L83" s="1">
        <v>285.52999999999997</v>
      </c>
      <c r="M83" s="1">
        <v>3.27</v>
      </c>
      <c r="N83" s="1">
        <v>1.1185660000000001E-3</v>
      </c>
      <c r="O83" s="3">
        <f t="shared" si="1"/>
        <v>0.13</v>
      </c>
    </row>
    <row r="84" spans="1:15" x14ac:dyDescent="0.35">
      <c r="A84" s="1">
        <v>50</v>
      </c>
      <c r="B84" s="1">
        <v>500</v>
      </c>
      <c r="C84" s="1">
        <v>4</v>
      </c>
      <c r="D84" s="1">
        <v>50</v>
      </c>
      <c r="E84" s="1" t="b">
        <v>0</v>
      </c>
      <c r="F84" s="1">
        <v>10</v>
      </c>
      <c r="G84" s="1" t="b">
        <v>1</v>
      </c>
      <c r="H84" s="1">
        <v>1</v>
      </c>
      <c r="I84" s="1">
        <v>0.94</v>
      </c>
      <c r="J84" s="1">
        <v>21.506483405483301</v>
      </c>
      <c r="K84" s="1">
        <v>0.73</v>
      </c>
      <c r="L84" s="1">
        <v>244.92</v>
      </c>
      <c r="M84" s="1">
        <v>2.93</v>
      </c>
      <c r="N84" s="1">
        <v>1.0825747E-3</v>
      </c>
      <c r="O84" s="3">
        <f t="shared" si="1"/>
        <v>0.20999999999999996</v>
      </c>
    </row>
    <row r="85" spans="1:15" x14ac:dyDescent="0.35">
      <c r="A85" s="1">
        <v>50</v>
      </c>
      <c r="B85" s="1">
        <v>500</v>
      </c>
      <c r="C85" s="1">
        <v>4</v>
      </c>
      <c r="D85" s="1">
        <v>50</v>
      </c>
      <c r="E85" s="1" t="b">
        <v>0</v>
      </c>
      <c r="F85" s="1">
        <v>15</v>
      </c>
      <c r="G85" s="1" t="b">
        <v>1</v>
      </c>
      <c r="H85" s="1">
        <v>1</v>
      </c>
      <c r="I85" s="1">
        <v>0.75</v>
      </c>
      <c r="J85" s="1">
        <v>14.2011296296296</v>
      </c>
      <c r="K85" s="1">
        <v>0.53</v>
      </c>
      <c r="L85" s="1">
        <v>236.4</v>
      </c>
      <c r="M85" s="1">
        <v>2.95</v>
      </c>
      <c r="N85" s="1">
        <v>2.0348092999999999E-3</v>
      </c>
      <c r="O85" s="3">
        <f t="shared" si="1"/>
        <v>0.21999999999999997</v>
      </c>
    </row>
    <row r="86" spans="1:15" x14ac:dyDescent="0.35">
      <c r="A86" s="1">
        <v>50</v>
      </c>
      <c r="B86" s="1">
        <v>500</v>
      </c>
      <c r="C86" s="1">
        <v>4</v>
      </c>
      <c r="D86" s="1">
        <v>50</v>
      </c>
      <c r="E86" s="1" t="b">
        <v>0</v>
      </c>
      <c r="F86" s="1">
        <v>20</v>
      </c>
      <c r="G86" s="1" t="b">
        <v>1</v>
      </c>
      <c r="H86" s="1">
        <v>1</v>
      </c>
      <c r="I86" s="1">
        <v>0.82</v>
      </c>
      <c r="J86" s="1">
        <v>19.301764550264501</v>
      </c>
      <c r="K86" s="1">
        <v>0.47</v>
      </c>
      <c r="L86" s="1">
        <v>224.54</v>
      </c>
      <c r="M86" s="1">
        <v>2.76</v>
      </c>
      <c r="N86" s="1">
        <v>1.4932893E-3</v>
      </c>
      <c r="O86" s="3">
        <f t="shared" si="1"/>
        <v>0.35</v>
      </c>
    </row>
    <row r="87" spans="1:15" x14ac:dyDescent="0.35">
      <c r="A87" s="1">
        <v>50</v>
      </c>
      <c r="B87" s="1">
        <v>500</v>
      </c>
      <c r="C87" s="1">
        <v>4</v>
      </c>
      <c r="D87" s="1">
        <v>50</v>
      </c>
      <c r="E87" s="1" t="b">
        <v>0</v>
      </c>
      <c r="F87" s="1">
        <v>25</v>
      </c>
      <c r="G87" s="1" t="b">
        <v>1</v>
      </c>
      <c r="H87" s="1">
        <v>1</v>
      </c>
      <c r="I87" s="1">
        <v>0.81</v>
      </c>
      <c r="J87" s="1">
        <v>21.932208994709001</v>
      </c>
      <c r="K87" s="1">
        <v>0.41</v>
      </c>
      <c r="L87" s="1">
        <v>249.17</v>
      </c>
      <c r="M87" s="1">
        <v>3.01</v>
      </c>
      <c r="N87" s="1">
        <v>1.2295393000000001E-3</v>
      </c>
      <c r="O87" s="3">
        <f t="shared" si="1"/>
        <v>0.40000000000000008</v>
      </c>
    </row>
    <row r="88" spans="1:15" x14ac:dyDescent="0.35">
      <c r="A88" s="1">
        <v>50</v>
      </c>
      <c r="B88" s="1">
        <v>500</v>
      </c>
      <c r="C88" s="1">
        <v>4</v>
      </c>
      <c r="D88" s="1">
        <v>50</v>
      </c>
      <c r="E88" s="1" t="b">
        <v>0</v>
      </c>
      <c r="F88" s="1">
        <v>30</v>
      </c>
      <c r="G88" s="1" t="b">
        <v>1</v>
      </c>
      <c r="H88" s="1">
        <v>1</v>
      </c>
      <c r="I88" s="1">
        <v>0.71</v>
      </c>
      <c r="J88" s="1">
        <v>19.3706878306878</v>
      </c>
      <c r="K88" s="1">
        <v>0.27</v>
      </c>
      <c r="L88" s="1">
        <v>270.66000000000003</v>
      </c>
      <c r="M88" s="1">
        <v>3.23</v>
      </c>
      <c r="N88" s="1">
        <v>1.1702173E-3</v>
      </c>
      <c r="O88" s="3">
        <f t="shared" si="1"/>
        <v>0.43999999999999995</v>
      </c>
    </row>
    <row r="89" spans="1:15" x14ac:dyDescent="0.35">
      <c r="A89" s="1">
        <v>50</v>
      </c>
      <c r="B89" s="1">
        <v>500</v>
      </c>
      <c r="C89" s="1">
        <v>4</v>
      </c>
      <c r="D89" s="1">
        <v>50</v>
      </c>
      <c r="E89" s="1" t="b">
        <v>0</v>
      </c>
      <c r="F89" s="1">
        <v>35</v>
      </c>
      <c r="G89" s="1" t="b">
        <v>1</v>
      </c>
      <c r="H89" s="1">
        <v>1</v>
      </c>
      <c r="I89" s="1">
        <v>0.69</v>
      </c>
      <c r="J89" s="1">
        <v>20.915323953823901</v>
      </c>
      <c r="K89" s="1">
        <v>0.21</v>
      </c>
      <c r="L89" s="1">
        <v>293.75</v>
      </c>
      <c r="M89" s="1">
        <v>3.28</v>
      </c>
      <c r="N89" s="1">
        <v>1.0906993E-3</v>
      </c>
      <c r="O89" s="3">
        <f t="shared" si="1"/>
        <v>0.48</v>
      </c>
    </row>
    <row r="90" spans="1:15" x14ac:dyDescent="0.35">
      <c r="A90" s="1">
        <v>50</v>
      </c>
      <c r="B90" s="1">
        <v>500</v>
      </c>
      <c r="C90" s="1">
        <v>4</v>
      </c>
      <c r="D90" s="1">
        <v>50</v>
      </c>
      <c r="E90" s="1" t="b">
        <v>0</v>
      </c>
      <c r="F90" s="1">
        <v>40</v>
      </c>
      <c r="G90" s="1" t="b">
        <v>1</v>
      </c>
      <c r="H90" s="1">
        <v>1</v>
      </c>
      <c r="I90" s="1">
        <v>0.53</v>
      </c>
      <c r="J90" s="1">
        <v>16.402944444444401</v>
      </c>
      <c r="K90" s="1">
        <v>0.17</v>
      </c>
      <c r="L90" s="1">
        <v>231.98</v>
      </c>
      <c r="M90" s="1">
        <v>2.89</v>
      </c>
      <c r="N90" s="1">
        <v>8.4626600000000003E-4</v>
      </c>
      <c r="O90" s="3">
        <f t="shared" si="1"/>
        <v>0.36</v>
      </c>
    </row>
    <row r="91" spans="1:15" x14ac:dyDescent="0.35">
      <c r="A91" s="1">
        <v>50</v>
      </c>
      <c r="B91" s="1">
        <v>500</v>
      </c>
      <c r="C91" s="1">
        <v>4</v>
      </c>
      <c r="D91" s="1">
        <v>50</v>
      </c>
      <c r="E91" s="1" t="b">
        <v>0</v>
      </c>
      <c r="F91" s="1">
        <v>45</v>
      </c>
      <c r="G91" s="1" t="b">
        <v>1</v>
      </c>
      <c r="H91" s="1">
        <v>1</v>
      </c>
      <c r="I91" s="1">
        <v>0.62</v>
      </c>
      <c r="J91" s="1">
        <v>20.480798701298699</v>
      </c>
      <c r="K91" s="1">
        <v>0.14000000000000001</v>
      </c>
      <c r="L91" s="1">
        <v>284.01</v>
      </c>
      <c r="M91" s="1">
        <v>3.29</v>
      </c>
      <c r="N91" s="1">
        <v>1.0507660000000001E-3</v>
      </c>
      <c r="O91" s="3">
        <f t="shared" si="1"/>
        <v>0.48</v>
      </c>
    </row>
    <row r="92" spans="1:15" x14ac:dyDescent="0.35">
      <c r="A92" s="1">
        <v>50</v>
      </c>
      <c r="B92" s="1">
        <v>500</v>
      </c>
      <c r="C92" s="1">
        <v>4</v>
      </c>
      <c r="D92" s="1">
        <v>50</v>
      </c>
      <c r="E92" s="1" t="b">
        <v>0</v>
      </c>
      <c r="F92" s="1">
        <v>50</v>
      </c>
      <c r="G92" s="1" t="b">
        <v>1</v>
      </c>
      <c r="H92" s="1">
        <v>1</v>
      </c>
      <c r="I92" s="1">
        <v>0.64</v>
      </c>
      <c r="J92" s="1">
        <v>19.922512746512702</v>
      </c>
      <c r="K92" s="1">
        <v>0.08</v>
      </c>
      <c r="L92" s="1">
        <v>307.27999999999997</v>
      </c>
      <c r="M92" s="1">
        <v>3.46</v>
      </c>
      <c r="N92" s="1">
        <v>1.6406493E-3</v>
      </c>
      <c r="O92" s="3">
        <f t="shared" si="1"/>
        <v>0.56000000000000005</v>
      </c>
    </row>
    <row r="93" spans="1:15" x14ac:dyDescent="0.35">
      <c r="A93" s="1">
        <v>50</v>
      </c>
      <c r="B93" s="1">
        <v>500</v>
      </c>
      <c r="C93" s="1">
        <v>4</v>
      </c>
      <c r="D93" s="1">
        <v>50</v>
      </c>
      <c r="E93" s="1" t="b">
        <v>0</v>
      </c>
      <c r="F93" s="1">
        <v>55</v>
      </c>
      <c r="G93" s="1" t="b">
        <v>1</v>
      </c>
      <c r="H93" s="1">
        <v>1</v>
      </c>
      <c r="I93" s="1">
        <v>0.42</v>
      </c>
      <c r="J93" s="1">
        <v>16.148208994708899</v>
      </c>
      <c r="K93" s="1">
        <v>0.04</v>
      </c>
      <c r="L93" s="1">
        <v>312.8</v>
      </c>
      <c r="M93" s="1">
        <v>3.32</v>
      </c>
      <c r="N93" s="1">
        <v>9.00098E-4</v>
      </c>
      <c r="O93" s="3">
        <f t="shared" si="1"/>
        <v>0.38</v>
      </c>
    </row>
    <row r="94" spans="1:15" x14ac:dyDescent="0.35">
      <c r="A94" s="1">
        <v>50</v>
      </c>
      <c r="B94" s="1">
        <v>500</v>
      </c>
      <c r="C94" s="1">
        <v>4</v>
      </c>
      <c r="D94" s="1">
        <v>50</v>
      </c>
      <c r="E94" s="1" t="b">
        <v>0</v>
      </c>
      <c r="F94" s="1">
        <v>60</v>
      </c>
      <c r="G94" s="1" t="b">
        <v>1</v>
      </c>
      <c r="H94" s="1">
        <v>1</v>
      </c>
      <c r="I94" s="1">
        <v>0.65</v>
      </c>
      <c r="J94" s="1">
        <v>22.395849206349201</v>
      </c>
      <c r="K94" s="1">
        <v>0.03</v>
      </c>
      <c r="L94" s="1">
        <v>258.29000000000002</v>
      </c>
      <c r="M94" s="1">
        <v>3.06</v>
      </c>
      <c r="N94" s="1">
        <v>1.122924E-3</v>
      </c>
      <c r="O94" s="3">
        <f t="shared" si="1"/>
        <v>0.62</v>
      </c>
    </row>
    <row r="95" spans="1:15" x14ac:dyDescent="0.35">
      <c r="A95" s="1">
        <v>50</v>
      </c>
      <c r="B95" s="1">
        <v>500</v>
      </c>
      <c r="C95" s="1">
        <v>4</v>
      </c>
      <c r="D95" s="1">
        <v>50</v>
      </c>
      <c r="E95" s="1" t="b">
        <v>0</v>
      </c>
      <c r="F95" s="1">
        <v>65</v>
      </c>
      <c r="G95" s="1" t="b">
        <v>1</v>
      </c>
      <c r="H95" s="1">
        <v>1</v>
      </c>
      <c r="I95" s="1">
        <v>0.5</v>
      </c>
      <c r="J95" s="1">
        <v>20.966175324675302</v>
      </c>
      <c r="K95" s="1">
        <v>0.04</v>
      </c>
      <c r="L95" s="1">
        <v>277.02999999999997</v>
      </c>
      <c r="M95" s="1">
        <v>3.17</v>
      </c>
      <c r="N95" s="1">
        <v>1.2587027E-3</v>
      </c>
      <c r="O95" s="3">
        <f t="shared" si="1"/>
        <v>0.46</v>
      </c>
    </row>
    <row r="96" spans="1:15" x14ac:dyDescent="0.35">
      <c r="A96" s="1">
        <v>50</v>
      </c>
      <c r="B96" s="1">
        <v>500</v>
      </c>
      <c r="C96" s="1">
        <v>4</v>
      </c>
      <c r="D96" s="1">
        <v>50</v>
      </c>
      <c r="E96" s="1" t="b">
        <v>0</v>
      </c>
      <c r="F96" s="1">
        <v>70</v>
      </c>
      <c r="G96" s="1" t="b">
        <v>1</v>
      </c>
      <c r="H96" s="1">
        <v>1</v>
      </c>
      <c r="I96" s="1">
        <v>0.49</v>
      </c>
      <c r="J96" s="1">
        <v>19.360539682539599</v>
      </c>
      <c r="K96" s="1">
        <v>0.02</v>
      </c>
      <c r="L96" s="1">
        <v>214.54</v>
      </c>
      <c r="M96" s="1">
        <v>2.82</v>
      </c>
      <c r="N96" s="1">
        <v>1.0673413E-3</v>
      </c>
      <c r="O96" s="3">
        <f t="shared" si="1"/>
        <v>0.47</v>
      </c>
    </row>
    <row r="97" spans="1:15" x14ac:dyDescent="0.35">
      <c r="A97" s="1">
        <v>50</v>
      </c>
      <c r="B97" s="1">
        <v>500</v>
      </c>
      <c r="C97" s="1">
        <v>4</v>
      </c>
      <c r="D97" s="1">
        <v>50</v>
      </c>
      <c r="E97" s="1" t="b">
        <v>0</v>
      </c>
      <c r="F97" s="1">
        <v>75</v>
      </c>
      <c r="G97" s="1" t="b">
        <v>1</v>
      </c>
      <c r="H97" s="1">
        <v>1</v>
      </c>
      <c r="I97" s="1">
        <v>0.49</v>
      </c>
      <c r="J97" s="1">
        <v>20.989756613756601</v>
      </c>
      <c r="K97" s="1">
        <v>0.01</v>
      </c>
      <c r="L97" s="1">
        <v>211.15</v>
      </c>
      <c r="M97" s="1">
        <v>2.66</v>
      </c>
      <c r="N97" s="1">
        <v>1.1124826999999999E-3</v>
      </c>
      <c r="O97" s="3">
        <f t="shared" si="1"/>
        <v>0.48</v>
      </c>
    </row>
    <row r="98" spans="1:15" x14ac:dyDescent="0.35">
      <c r="A98" s="1">
        <v>50</v>
      </c>
      <c r="B98" s="1">
        <v>500</v>
      </c>
      <c r="C98" s="1">
        <v>4</v>
      </c>
      <c r="D98" s="1">
        <v>50</v>
      </c>
      <c r="E98" s="1" t="b">
        <v>0</v>
      </c>
      <c r="F98" s="1">
        <v>80</v>
      </c>
      <c r="G98" s="1" t="b">
        <v>1</v>
      </c>
      <c r="H98" s="1">
        <v>1</v>
      </c>
      <c r="I98" s="1">
        <v>0.31</v>
      </c>
      <c r="J98" s="1">
        <v>17.528714285714202</v>
      </c>
      <c r="K98" s="1">
        <v>0.01</v>
      </c>
      <c r="L98" s="1">
        <v>176</v>
      </c>
      <c r="M98" s="1">
        <v>2.4500000000000002</v>
      </c>
      <c r="N98" s="1">
        <v>9.825767E-4</v>
      </c>
      <c r="O98" s="3">
        <f t="shared" si="1"/>
        <v>0.3</v>
      </c>
    </row>
    <row r="99" spans="1:15" x14ac:dyDescent="0.35">
      <c r="A99" s="1">
        <v>50</v>
      </c>
      <c r="B99" s="1">
        <v>500</v>
      </c>
      <c r="C99" s="1">
        <v>4</v>
      </c>
      <c r="D99" s="1">
        <v>50</v>
      </c>
      <c r="E99" s="1" t="b">
        <v>0</v>
      </c>
      <c r="F99" s="1">
        <v>85</v>
      </c>
      <c r="G99" s="1" t="b">
        <v>1</v>
      </c>
      <c r="H99" s="1">
        <v>1</v>
      </c>
      <c r="I99" s="1">
        <v>0.46</v>
      </c>
      <c r="J99" s="1">
        <v>19.325291005291</v>
      </c>
      <c r="K99" s="1">
        <v>0</v>
      </c>
      <c r="L99" s="1">
        <v>212.18</v>
      </c>
      <c r="M99" s="1">
        <v>2.7</v>
      </c>
      <c r="N99" s="1">
        <v>1.1397460000000001E-3</v>
      </c>
      <c r="O99" s="3">
        <f t="shared" si="1"/>
        <v>0.46</v>
      </c>
    </row>
    <row r="100" spans="1:15" x14ac:dyDescent="0.35">
      <c r="A100" s="1">
        <v>50</v>
      </c>
      <c r="B100" s="1">
        <v>500</v>
      </c>
      <c r="C100" s="1">
        <v>4</v>
      </c>
      <c r="D100" s="1">
        <v>50</v>
      </c>
      <c r="E100" s="1" t="b">
        <v>0</v>
      </c>
      <c r="F100" s="1">
        <v>90</v>
      </c>
      <c r="G100" s="1" t="b">
        <v>1</v>
      </c>
      <c r="H100" s="1">
        <v>1</v>
      </c>
      <c r="I100" s="1">
        <v>0.28999999999999998</v>
      </c>
      <c r="J100" s="1">
        <v>19.614634920634899</v>
      </c>
      <c r="K100" s="1">
        <v>0</v>
      </c>
      <c r="L100" s="1">
        <v>232.59</v>
      </c>
      <c r="M100" s="1">
        <v>2.81</v>
      </c>
      <c r="N100" s="1">
        <v>1.2260913E-3</v>
      </c>
      <c r="O100" s="3">
        <f t="shared" si="1"/>
        <v>0.28999999999999998</v>
      </c>
    </row>
    <row r="101" spans="1:15" x14ac:dyDescent="0.35">
      <c r="A101" s="1">
        <v>50</v>
      </c>
      <c r="B101" s="1">
        <v>500</v>
      </c>
      <c r="C101" s="1">
        <v>4</v>
      </c>
      <c r="D101" s="1">
        <v>50</v>
      </c>
      <c r="E101" s="1" t="b">
        <v>0</v>
      </c>
      <c r="F101" s="1">
        <v>95</v>
      </c>
      <c r="G101" s="1" t="b">
        <v>1</v>
      </c>
      <c r="H101" s="1">
        <v>1</v>
      </c>
      <c r="I101" s="1">
        <v>0.33</v>
      </c>
      <c r="J101" s="1">
        <v>17.4642936507936</v>
      </c>
      <c r="K101" s="1">
        <v>0.01</v>
      </c>
      <c r="L101" s="1">
        <v>215.28</v>
      </c>
      <c r="M101" s="1">
        <v>2.8</v>
      </c>
      <c r="N101" s="1">
        <v>9.4917329999999998E-4</v>
      </c>
      <c r="O101" s="3">
        <f t="shared" si="1"/>
        <v>0.32</v>
      </c>
    </row>
    <row r="102" spans="1:15" x14ac:dyDescent="0.35">
      <c r="A102" s="1">
        <v>60</v>
      </c>
      <c r="B102" s="1">
        <v>600</v>
      </c>
      <c r="C102" s="1">
        <v>4</v>
      </c>
      <c r="D102" s="1">
        <v>50</v>
      </c>
      <c r="E102" s="1" t="b">
        <v>0</v>
      </c>
      <c r="F102" s="1">
        <v>0</v>
      </c>
      <c r="G102" s="1" t="b">
        <v>1</v>
      </c>
      <c r="H102" s="1">
        <v>1</v>
      </c>
      <c r="I102" s="1">
        <v>1</v>
      </c>
      <c r="J102" s="1">
        <v>24.2759629629629</v>
      </c>
      <c r="K102" s="1">
        <v>1</v>
      </c>
      <c r="L102" s="1">
        <v>339.71</v>
      </c>
      <c r="M102" s="1">
        <v>3.7</v>
      </c>
      <c r="N102" s="1">
        <v>1.4596940000000001E-3</v>
      </c>
      <c r="O102" s="3">
        <f t="shared" si="1"/>
        <v>0</v>
      </c>
    </row>
    <row r="103" spans="1:15" x14ac:dyDescent="0.35">
      <c r="A103" s="1">
        <v>60</v>
      </c>
      <c r="B103" s="1">
        <v>600</v>
      </c>
      <c r="C103" s="1">
        <v>4</v>
      </c>
      <c r="D103" s="1">
        <v>50</v>
      </c>
      <c r="E103" s="1" t="b">
        <v>0</v>
      </c>
      <c r="F103" s="1">
        <v>5</v>
      </c>
      <c r="G103" s="1" t="b">
        <v>1</v>
      </c>
      <c r="H103" s="1">
        <v>1</v>
      </c>
      <c r="I103" s="1">
        <v>0.98</v>
      </c>
      <c r="J103" s="1">
        <v>22.575965608465602</v>
      </c>
      <c r="K103" s="1">
        <v>0.87</v>
      </c>
      <c r="L103" s="1">
        <v>242.03</v>
      </c>
      <c r="M103" s="1">
        <v>2.88</v>
      </c>
      <c r="N103" s="1">
        <v>1.5740487E-3</v>
      </c>
      <c r="O103" s="3">
        <f t="shared" si="1"/>
        <v>0.10999999999999999</v>
      </c>
    </row>
    <row r="104" spans="1:15" x14ac:dyDescent="0.35">
      <c r="A104" s="1">
        <v>60</v>
      </c>
      <c r="B104" s="1">
        <v>600</v>
      </c>
      <c r="C104" s="1">
        <v>4</v>
      </c>
      <c r="D104" s="1">
        <v>50</v>
      </c>
      <c r="E104" s="1" t="b">
        <v>0</v>
      </c>
      <c r="F104" s="1">
        <v>10</v>
      </c>
      <c r="G104" s="1" t="b">
        <v>1</v>
      </c>
      <c r="H104" s="1">
        <v>1</v>
      </c>
      <c r="I104" s="1">
        <v>0.93</v>
      </c>
      <c r="J104" s="1">
        <v>24.022259259259201</v>
      </c>
      <c r="K104" s="1">
        <v>0.66</v>
      </c>
      <c r="L104" s="1">
        <v>252.42</v>
      </c>
      <c r="M104" s="1">
        <v>2.96</v>
      </c>
      <c r="N104" s="1">
        <v>1.4910467E-3</v>
      </c>
      <c r="O104" s="3">
        <f t="shared" si="1"/>
        <v>0.27</v>
      </c>
    </row>
    <row r="105" spans="1:15" x14ac:dyDescent="0.35">
      <c r="A105" s="1">
        <v>60</v>
      </c>
      <c r="B105" s="1">
        <v>600</v>
      </c>
      <c r="C105" s="1">
        <v>4</v>
      </c>
      <c r="D105" s="1">
        <v>50</v>
      </c>
      <c r="E105" s="1" t="b">
        <v>0</v>
      </c>
      <c r="F105" s="1">
        <v>15</v>
      </c>
      <c r="G105" s="1" t="b">
        <v>1</v>
      </c>
      <c r="H105" s="1">
        <v>1</v>
      </c>
      <c r="I105" s="1">
        <v>0.85</v>
      </c>
      <c r="J105" s="1">
        <v>23.8268544973544</v>
      </c>
      <c r="K105" s="1">
        <v>0.53</v>
      </c>
      <c r="L105" s="1">
        <v>293.77999999999997</v>
      </c>
      <c r="M105" s="1">
        <v>3.38</v>
      </c>
      <c r="N105" s="1">
        <v>1.6028347000000001E-3</v>
      </c>
      <c r="O105" s="3">
        <f t="shared" si="1"/>
        <v>0.31999999999999995</v>
      </c>
    </row>
    <row r="106" spans="1:15" x14ac:dyDescent="0.35">
      <c r="A106" s="1">
        <v>60</v>
      </c>
      <c r="B106" s="1">
        <v>600</v>
      </c>
      <c r="C106" s="1">
        <v>4</v>
      </c>
      <c r="D106" s="1">
        <v>50</v>
      </c>
      <c r="E106" s="1" t="b">
        <v>0</v>
      </c>
      <c r="F106" s="1">
        <v>20</v>
      </c>
      <c r="G106" s="1" t="b">
        <v>1</v>
      </c>
      <c r="H106" s="1">
        <v>1</v>
      </c>
      <c r="I106" s="1">
        <v>0.81</v>
      </c>
      <c r="J106" s="1">
        <v>23.289216931216899</v>
      </c>
      <c r="K106" s="1">
        <v>0.49</v>
      </c>
      <c r="L106" s="1">
        <v>298.70999999999998</v>
      </c>
      <c r="M106" s="1">
        <v>3.41</v>
      </c>
      <c r="N106" s="1">
        <v>1.5944686999999999E-3</v>
      </c>
      <c r="O106" s="3">
        <f t="shared" si="1"/>
        <v>0.32000000000000006</v>
      </c>
    </row>
    <row r="107" spans="1:15" x14ac:dyDescent="0.35">
      <c r="A107" s="1">
        <v>60</v>
      </c>
      <c r="B107" s="1">
        <v>600</v>
      </c>
      <c r="C107" s="1">
        <v>4</v>
      </c>
      <c r="D107" s="1">
        <v>50</v>
      </c>
      <c r="E107" s="1" t="b">
        <v>0</v>
      </c>
      <c r="F107" s="1">
        <v>25</v>
      </c>
      <c r="G107" s="1" t="b">
        <v>1</v>
      </c>
      <c r="H107" s="1">
        <v>1</v>
      </c>
      <c r="I107" s="1">
        <v>0.81</v>
      </c>
      <c r="J107" s="1">
        <v>25.4280675805675</v>
      </c>
      <c r="K107" s="1">
        <v>0.32</v>
      </c>
      <c r="L107" s="1">
        <v>265.60000000000002</v>
      </c>
      <c r="M107" s="1">
        <v>3.2</v>
      </c>
      <c r="N107" s="1">
        <v>1.6169972999999999E-3</v>
      </c>
      <c r="O107" s="3">
        <f t="shared" si="1"/>
        <v>0.49000000000000005</v>
      </c>
    </row>
    <row r="108" spans="1:15" x14ac:dyDescent="0.35">
      <c r="A108" s="1">
        <v>60</v>
      </c>
      <c r="B108" s="1">
        <v>600</v>
      </c>
      <c r="C108" s="1">
        <v>4</v>
      </c>
      <c r="D108" s="1">
        <v>50</v>
      </c>
      <c r="E108" s="1" t="b">
        <v>0</v>
      </c>
      <c r="F108" s="1">
        <v>30</v>
      </c>
      <c r="G108" s="1" t="b">
        <v>1</v>
      </c>
      <c r="H108" s="1">
        <v>1</v>
      </c>
      <c r="I108" s="1">
        <v>0.75</v>
      </c>
      <c r="J108" s="1">
        <v>22.686111721611699</v>
      </c>
      <c r="K108" s="1">
        <v>0.25</v>
      </c>
      <c r="L108" s="1">
        <v>359.19</v>
      </c>
      <c r="M108" s="1">
        <v>3.68</v>
      </c>
      <c r="N108" s="1">
        <v>1.2937452999999999E-3</v>
      </c>
      <c r="O108" s="3">
        <f t="shared" si="1"/>
        <v>0.5</v>
      </c>
    </row>
    <row r="109" spans="1:15" x14ac:dyDescent="0.35">
      <c r="A109" s="1">
        <v>60</v>
      </c>
      <c r="B109" s="1">
        <v>600</v>
      </c>
      <c r="C109" s="1">
        <v>4</v>
      </c>
      <c r="D109" s="1">
        <v>50</v>
      </c>
      <c r="E109" s="1" t="b">
        <v>0</v>
      </c>
      <c r="F109" s="1">
        <v>35</v>
      </c>
      <c r="G109" s="1" t="b">
        <v>1</v>
      </c>
      <c r="H109" s="1">
        <v>1</v>
      </c>
      <c r="I109" s="1">
        <v>0.71</v>
      </c>
      <c r="J109" s="1">
        <v>26.361810726310701</v>
      </c>
      <c r="K109" s="1">
        <v>0.25</v>
      </c>
      <c r="L109" s="1">
        <v>232.88</v>
      </c>
      <c r="M109" s="1">
        <v>2.8</v>
      </c>
      <c r="N109" s="1">
        <v>1.7260667000000001E-3</v>
      </c>
      <c r="O109" s="3">
        <f t="shared" si="1"/>
        <v>0.45999999999999996</v>
      </c>
    </row>
    <row r="110" spans="1:15" x14ac:dyDescent="0.35">
      <c r="A110" s="1">
        <v>60</v>
      </c>
      <c r="B110" s="1">
        <v>600</v>
      </c>
      <c r="C110" s="1">
        <v>4</v>
      </c>
      <c r="D110" s="1">
        <v>50</v>
      </c>
      <c r="E110" s="1" t="b">
        <v>0</v>
      </c>
      <c r="F110" s="1">
        <v>40</v>
      </c>
      <c r="G110" s="1" t="b">
        <v>1</v>
      </c>
      <c r="H110" s="1">
        <v>1</v>
      </c>
      <c r="I110" s="1">
        <v>0.71</v>
      </c>
      <c r="J110" s="1">
        <v>24.0985317460317</v>
      </c>
      <c r="K110" s="1">
        <v>0.11</v>
      </c>
      <c r="L110" s="1">
        <v>286.38</v>
      </c>
      <c r="M110" s="1">
        <v>3.09</v>
      </c>
      <c r="N110" s="1">
        <v>1.6673567000000001E-3</v>
      </c>
      <c r="O110" s="3">
        <f t="shared" si="1"/>
        <v>0.6</v>
      </c>
    </row>
    <row r="111" spans="1:15" x14ac:dyDescent="0.35">
      <c r="A111" s="1">
        <v>60</v>
      </c>
      <c r="B111" s="1">
        <v>600</v>
      </c>
      <c r="C111" s="1">
        <v>4</v>
      </c>
      <c r="D111" s="1">
        <v>50</v>
      </c>
      <c r="E111" s="1" t="b">
        <v>0</v>
      </c>
      <c r="F111" s="1">
        <v>45</v>
      </c>
      <c r="G111" s="1" t="b">
        <v>1</v>
      </c>
      <c r="H111" s="1">
        <v>1</v>
      </c>
      <c r="I111" s="1">
        <v>0.64</v>
      </c>
      <c r="J111" s="1">
        <v>24.088780016280001</v>
      </c>
      <c r="K111" s="1">
        <v>0.11</v>
      </c>
      <c r="L111" s="1">
        <v>250.94</v>
      </c>
      <c r="M111" s="1">
        <v>3</v>
      </c>
      <c r="N111" s="1">
        <v>1.6302933E-3</v>
      </c>
      <c r="O111" s="3">
        <f t="shared" si="1"/>
        <v>0.53</v>
      </c>
    </row>
    <row r="112" spans="1:15" x14ac:dyDescent="0.35">
      <c r="A112" s="1">
        <v>60</v>
      </c>
      <c r="B112" s="1">
        <v>600</v>
      </c>
      <c r="C112" s="1">
        <v>4</v>
      </c>
      <c r="D112" s="1">
        <v>50</v>
      </c>
      <c r="E112" s="1" t="b">
        <v>0</v>
      </c>
      <c r="F112" s="1">
        <v>50</v>
      </c>
      <c r="G112" s="1" t="b">
        <v>1</v>
      </c>
      <c r="H112" s="1">
        <v>1</v>
      </c>
      <c r="I112" s="1">
        <v>0.67</v>
      </c>
      <c r="J112" s="1">
        <v>25.986820827320798</v>
      </c>
      <c r="K112" s="1">
        <v>0.1</v>
      </c>
      <c r="L112" s="1">
        <v>256.73</v>
      </c>
      <c r="M112" s="1">
        <v>3.19</v>
      </c>
      <c r="N112" s="1">
        <v>1.90105E-3</v>
      </c>
      <c r="O112" s="3">
        <f t="shared" si="1"/>
        <v>0.57000000000000006</v>
      </c>
    </row>
    <row r="113" spans="1:15" x14ac:dyDescent="0.35">
      <c r="A113" s="1">
        <v>60</v>
      </c>
      <c r="B113" s="1">
        <v>600</v>
      </c>
      <c r="C113" s="1">
        <v>4</v>
      </c>
      <c r="D113" s="1">
        <v>50</v>
      </c>
      <c r="E113" s="1" t="b">
        <v>0</v>
      </c>
      <c r="F113" s="1">
        <v>55</v>
      </c>
      <c r="G113" s="1" t="b">
        <v>1</v>
      </c>
      <c r="H113" s="1">
        <v>1</v>
      </c>
      <c r="I113" s="1">
        <v>0.53</v>
      </c>
      <c r="J113" s="1">
        <v>22.633756613756599</v>
      </c>
      <c r="K113" s="1">
        <v>0.05</v>
      </c>
      <c r="L113" s="1">
        <v>206.93</v>
      </c>
      <c r="M113" s="1">
        <v>2.63</v>
      </c>
      <c r="N113" s="1">
        <v>1.4503813E-3</v>
      </c>
      <c r="O113" s="3">
        <f t="shared" si="1"/>
        <v>0.48000000000000004</v>
      </c>
    </row>
    <row r="114" spans="1:15" x14ac:dyDescent="0.35">
      <c r="A114" s="1">
        <v>60</v>
      </c>
      <c r="B114" s="1">
        <v>600</v>
      </c>
      <c r="C114" s="1">
        <v>4</v>
      </c>
      <c r="D114" s="1">
        <v>50</v>
      </c>
      <c r="E114" s="1" t="b">
        <v>0</v>
      </c>
      <c r="F114" s="1">
        <v>60</v>
      </c>
      <c r="G114" s="1" t="b">
        <v>1</v>
      </c>
      <c r="H114" s="1">
        <v>1</v>
      </c>
      <c r="I114" s="1">
        <v>0.62</v>
      </c>
      <c r="J114" s="1">
        <v>24.1788015873015</v>
      </c>
      <c r="K114" s="1">
        <v>0.04</v>
      </c>
      <c r="L114" s="1">
        <v>252.33</v>
      </c>
      <c r="M114" s="1">
        <v>3.1</v>
      </c>
      <c r="N114" s="1">
        <v>1.6975433E-3</v>
      </c>
      <c r="O114" s="3">
        <f t="shared" si="1"/>
        <v>0.57999999999999996</v>
      </c>
    </row>
    <row r="115" spans="1:15" x14ac:dyDescent="0.35">
      <c r="A115" s="1">
        <v>60</v>
      </c>
      <c r="B115" s="1">
        <v>600</v>
      </c>
      <c r="C115" s="1">
        <v>4</v>
      </c>
      <c r="D115" s="1">
        <v>50</v>
      </c>
      <c r="E115" s="1" t="b">
        <v>0</v>
      </c>
      <c r="F115" s="1">
        <v>65</v>
      </c>
      <c r="G115" s="1" t="b">
        <v>1</v>
      </c>
      <c r="H115" s="1">
        <v>1</v>
      </c>
      <c r="I115" s="1">
        <v>0.52</v>
      </c>
      <c r="J115" s="1">
        <v>24.165902116402101</v>
      </c>
      <c r="K115" s="1">
        <v>0.05</v>
      </c>
      <c r="L115" s="1">
        <v>149.34</v>
      </c>
      <c r="M115" s="1">
        <v>2.2400000000000002</v>
      </c>
      <c r="N115" s="1">
        <v>2.579942E-3</v>
      </c>
      <c r="O115" s="3">
        <f t="shared" si="1"/>
        <v>0.47000000000000003</v>
      </c>
    </row>
    <row r="116" spans="1:15" x14ac:dyDescent="0.35">
      <c r="A116" s="1">
        <v>60</v>
      </c>
      <c r="B116" s="1">
        <v>600</v>
      </c>
      <c r="C116" s="1">
        <v>4</v>
      </c>
      <c r="D116" s="1">
        <v>50</v>
      </c>
      <c r="E116" s="1" t="b">
        <v>0</v>
      </c>
      <c r="F116" s="1">
        <v>70</v>
      </c>
      <c r="G116" s="1" t="b">
        <v>1</v>
      </c>
      <c r="H116" s="1">
        <v>1</v>
      </c>
      <c r="I116" s="1">
        <v>0.46</v>
      </c>
      <c r="J116" s="1">
        <v>22.168837662337602</v>
      </c>
      <c r="K116" s="1">
        <v>0.01</v>
      </c>
      <c r="L116" s="1">
        <v>176.69</v>
      </c>
      <c r="M116" s="1">
        <v>2.48</v>
      </c>
      <c r="N116" s="1">
        <v>2.2610813E-3</v>
      </c>
      <c r="O116" s="3">
        <f t="shared" si="1"/>
        <v>0.45</v>
      </c>
    </row>
    <row r="117" spans="1:15" x14ac:dyDescent="0.35">
      <c r="A117" s="1">
        <v>60</v>
      </c>
      <c r="B117" s="1">
        <v>600</v>
      </c>
      <c r="C117" s="1">
        <v>4</v>
      </c>
      <c r="D117" s="1">
        <v>50</v>
      </c>
      <c r="E117" s="1" t="b">
        <v>0</v>
      </c>
      <c r="F117" s="1">
        <v>75</v>
      </c>
      <c r="G117" s="1" t="b">
        <v>1</v>
      </c>
      <c r="H117" s="1">
        <v>1</v>
      </c>
      <c r="I117" s="1">
        <v>0.46</v>
      </c>
      <c r="J117" s="1">
        <v>23.0255723905723</v>
      </c>
      <c r="K117" s="1">
        <v>0.01</v>
      </c>
      <c r="L117" s="1">
        <v>209.52</v>
      </c>
      <c r="M117" s="1">
        <v>2.62</v>
      </c>
      <c r="N117" s="1">
        <v>2.4005467000000002E-3</v>
      </c>
      <c r="O117" s="3">
        <f t="shared" si="1"/>
        <v>0.45</v>
      </c>
    </row>
    <row r="118" spans="1:15" x14ac:dyDescent="0.35">
      <c r="A118" s="1">
        <v>60</v>
      </c>
      <c r="B118" s="1">
        <v>600</v>
      </c>
      <c r="C118" s="1">
        <v>4</v>
      </c>
      <c r="D118" s="1">
        <v>50</v>
      </c>
      <c r="E118" s="1" t="b">
        <v>0</v>
      </c>
      <c r="F118" s="1">
        <v>80</v>
      </c>
      <c r="G118" s="1" t="b">
        <v>1</v>
      </c>
      <c r="H118" s="1">
        <v>1</v>
      </c>
      <c r="I118" s="1">
        <v>0.39</v>
      </c>
      <c r="J118" s="1">
        <v>23.875888888888799</v>
      </c>
      <c r="K118" s="1">
        <v>0</v>
      </c>
      <c r="L118" s="1">
        <v>255.39</v>
      </c>
      <c r="M118" s="1">
        <v>3.17</v>
      </c>
      <c r="N118" s="1">
        <v>1.9681973000000002E-3</v>
      </c>
      <c r="O118" s="3">
        <f t="shared" si="1"/>
        <v>0.39</v>
      </c>
    </row>
    <row r="119" spans="1:15" x14ac:dyDescent="0.35">
      <c r="A119" s="1">
        <v>60</v>
      </c>
      <c r="B119" s="1">
        <v>600</v>
      </c>
      <c r="C119" s="1">
        <v>4</v>
      </c>
      <c r="D119" s="1">
        <v>50</v>
      </c>
      <c r="E119" s="1" t="b">
        <v>0</v>
      </c>
      <c r="F119" s="1">
        <v>85</v>
      </c>
      <c r="G119" s="1" t="b">
        <v>1</v>
      </c>
      <c r="H119" s="1">
        <v>1</v>
      </c>
      <c r="I119" s="1">
        <v>0.42</v>
      </c>
      <c r="J119" s="1">
        <v>22.492333333333299</v>
      </c>
      <c r="K119" s="1">
        <v>0.01</v>
      </c>
      <c r="L119" s="1">
        <v>220.76</v>
      </c>
      <c r="M119" s="1">
        <v>2.83</v>
      </c>
      <c r="N119" s="1">
        <v>2.0800833E-3</v>
      </c>
      <c r="O119" s="3">
        <f t="shared" si="1"/>
        <v>0.41</v>
      </c>
    </row>
    <row r="120" spans="1:15" x14ac:dyDescent="0.35">
      <c r="A120" s="1">
        <v>60</v>
      </c>
      <c r="B120" s="1">
        <v>600</v>
      </c>
      <c r="C120" s="1">
        <v>4</v>
      </c>
      <c r="D120" s="1">
        <v>50</v>
      </c>
      <c r="E120" s="1" t="b">
        <v>0</v>
      </c>
      <c r="F120" s="1">
        <v>90</v>
      </c>
      <c r="G120" s="1" t="b">
        <v>1</v>
      </c>
      <c r="H120" s="1">
        <v>1</v>
      </c>
      <c r="I120" s="1">
        <v>0.45</v>
      </c>
      <c r="J120" s="1">
        <v>25.198978835978799</v>
      </c>
      <c r="K120" s="1">
        <v>0</v>
      </c>
      <c r="L120" s="1">
        <v>166.19</v>
      </c>
      <c r="M120" s="1">
        <v>2.39</v>
      </c>
      <c r="N120" s="1">
        <v>2.1736966999999999E-3</v>
      </c>
      <c r="O120" s="3">
        <f t="shared" si="1"/>
        <v>0.45</v>
      </c>
    </row>
    <row r="121" spans="1:15" x14ac:dyDescent="0.35">
      <c r="A121" s="1">
        <v>60</v>
      </c>
      <c r="B121" s="1">
        <v>600</v>
      </c>
      <c r="C121" s="1">
        <v>4</v>
      </c>
      <c r="D121" s="1">
        <v>50</v>
      </c>
      <c r="E121" s="1" t="b">
        <v>0</v>
      </c>
      <c r="F121" s="1">
        <v>95</v>
      </c>
      <c r="G121" s="1" t="b">
        <v>1</v>
      </c>
      <c r="H121" s="1">
        <v>1</v>
      </c>
      <c r="I121" s="1">
        <v>0.4</v>
      </c>
      <c r="J121" s="1">
        <v>24.8293054353054</v>
      </c>
      <c r="K121" s="1">
        <v>0</v>
      </c>
      <c r="L121" s="1">
        <v>196.81</v>
      </c>
      <c r="M121" s="1">
        <v>2.5299999999999998</v>
      </c>
      <c r="N121" s="1">
        <v>2.3255233E-3</v>
      </c>
      <c r="O121" s="3">
        <f t="shared" si="1"/>
        <v>0.4</v>
      </c>
    </row>
    <row r="122" spans="1:15" x14ac:dyDescent="0.35">
      <c r="A122" s="1">
        <v>70</v>
      </c>
      <c r="B122" s="1">
        <v>700</v>
      </c>
      <c r="C122" s="1">
        <v>4</v>
      </c>
      <c r="D122" s="1">
        <v>50</v>
      </c>
      <c r="E122" s="1" t="b">
        <v>0</v>
      </c>
      <c r="F122" s="1">
        <v>0</v>
      </c>
      <c r="G122" s="1" t="b">
        <v>1</v>
      </c>
      <c r="H122" s="1">
        <v>1</v>
      </c>
      <c r="I122" s="1">
        <v>1</v>
      </c>
      <c r="J122" s="1">
        <v>26.1932631072631</v>
      </c>
      <c r="K122" s="1">
        <v>1</v>
      </c>
      <c r="L122" s="1">
        <v>280.79000000000002</v>
      </c>
      <c r="M122" s="1">
        <v>3.33</v>
      </c>
      <c r="N122" s="1">
        <v>3.2444853000000002E-3</v>
      </c>
      <c r="O122" s="3">
        <f t="shared" si="1"/>
        <v>0</v>
      </c>
    </row>
    <row r="123" spans="1:15" x14ac:dyDescent="0.35">
      <c r="A123" s="1">
        <v>70</v>
      </c>
      <c r="B123" s="1">
        <v>700</v>
      </c>
      <c r="C123" s="1">
        <v>4</v>
      </c>
      <c r="D123" s="1">
        <v>50</v>
      </c>
      <c r="E123" s="1" t="b">
        <v>0</v>
      </c>
      <c r="F123" s="1">
        <v>5</v>
      </c>
      <c r="G123" s="1" t="b">
        <v>1</v>
      </c>
      <c r="H123" s="1">
        <v>1</v>
      </c>
      <c r="I123" s="1">
        <v>0.97</v>
      </c>
      <c r="J123" s="1">
        <v>26.780649350649298</v>
      </c>
      <c r="K123" s="1">
        <v>0.78</v>
      </c>
      <c r="L123" s="1">
        <v>259.35000000000002</v>
      </c>
      <c r="M123" s="1">
        <v>3.06</v>
      </c>
      <c r="N123" s="1">
        <v>3.01739E-3</v>
      </c>
      <c r="O123" s="3">
        <f t="shared" si="1"/>
        <v>0.18999999999999995</v>
      </c>
    </row>
    <row r="124" spans="1:15" x14ac:dyDescent="0.35">
      <c r="A124" s="1">
        <v>70</v>
      </c>
      <c r="B124" s="1">
        <v>700</v>
      </c>
      <c r="C124" s="1">
        <v>4</v>
      </c>
      <c r="D124" s="1">
        <v>50</v>
      </c>
      <c r="E124" s="1" t="b">
        <v>0</v>
      </c>
      <c r="F124" s="1">
        <v>10</v>
      </c>
      <c r="G124" s="1" t="b">
        <v>1</v>
      </c>
      <c r="H124" s="1">
        <v>1</v>
      </c>
      <c r="I124" s="1">
        <v>0.92</v>
      </c>
      <c r="J124" s="1">
        <v>26.629841269841201</v>
      </c>
      <c r="K124" s="1">
        <v>0.63</v>
      </c>
      <c r="L124" s="1">
        <v>315.99</v>
      </c>
      <c r="M124" s="1">
        <v>3.46</v>
      </c>
      <c r="N124" s="1">
        <v>3.4329086999999999E-3</v>
      </c>
      <c r="O124" s="3">
        <f t="shared" si="1"/>
        <v>0.29000000000000004</v>
      </c>
    </row>
    <row r="125" spans="1:15" x14ac:dyDescent="0.35">
      <c r="A125" s="1">
        <v>70</v>
      </c>
      <c r="B125" s="1">
        <v>700</v>
      </c>
      <c r="C125" s="1">
        <v>4</v>
      </c>
      <c r="D125" s="1">
        <v>50</v>
      </c>
      <c r="E125" s="1" t="b">
        <v>0</v>
      </c>
      <c r="F125" s="1">
        <v>15</v>
      </c>
      <c r="G125" s="1" t="b">
        <v>1</v>
      </c>
      <c r="H125" s="1">
        <v>1</v>
      </c>
      <c r="I125" s="1">
        <v>0.91</v>
      </c>
      <c r="J125" s="1">
        <v>28.2833492063492</v>
      </c>
      <c r="K125" s="1">
        <v>0.54</v>
      </c>
      <c r="L125" s="1">
        <v>260.26</v>
      </c>
      <c r="M125" s="1">
        <v>3.07</v>
      </c>
      <c r="N125" s="1">
        <v>3.2743960000000002E-3</v>
      </c>
      <c r="O125" s="3">
        <f t="shared" si="1"/>
        <v>0.37</v>
      </c>
    </row>
    <row r="126" spans="1:15" x14ac:dyDescent="0.35">
      <c r="A126" s="1">
        <v>70</v>
      </c>
      <c r="B126" s="1">
        <v>700</v>
      </c>
      <c r="C126" s="1">
        <v>4</v>
      </c>
      <c r="D126" s="1">
        <v>50</v>
      </c>
      <c r="E126" s="1" t="b">
        <v>0</v>
      </c>
      <c r="F126" s="1">
        <v>20</v>
      </c>
      <c r="G126" s="1" t="b">
        <v>1</v>
      </c>
      <c r="H126" s="1">
        <v>1</v>
      </c>
      <c r="I126" s="1">
        <v>0.85</v>
      </c>
      <c r="J126" s="1">
        <v>32.5220185185185</v>
      </c>
      <c r="K126" s="1">
        <v>0.37</v>
      </c>
      <c r="L126" s="1">
        <v>318.51</v>
      </c>
      <c r="M126" s="1">
        <v>3.54</v>
      </c>
      <c r="N126" s="1">
        <v>4.3841173000000004E-3</v>
      </c>
      <c r="O126" s="3">
        <f t="shared" si="1"/>
        <v>0.48</v>
      </c>
    </row>
    <row r="127" spans="1:15" x14ac:dyDescent="0.35">
      <c r="A127" s="1">
        <v>70</v>
      </c>
      <c r="B127" s="1">
        <v>700</v>
      </c>
      <c r="C127" s="1">
        <v>4</v>
      </c>
      <c r="D127" s="1">
        <v>50</v>
      </c>
      <c r="E127" s="1" t="b">
        <v>0</v>
      </c>
      <c r="F127" s="1">
        <v>25</v>
      </c>
      <c r="G127" s="1" t="b">
        <v>1</v>
      </c>
      <c r="H127" s="1">
        <v>1</v>
      </c>
      <c r="I127" s="1">
        <v>0.77</v>
      </c>
      <c r="J127" s="1">
        <v>27.300286435786401</v>
      </c>
      <c r="K127" s="1">
        <v>0.33</v>
      </c>
      <c r="L127" s="1">
        <v>281.87</v>
      </c>
      <c r="M127" s="1">
        <v>3.27</v>
      </c>
      <c r="N127" s="1">
        <v>3.2023713E-3</v>
      </c>
      <c r="O127" s="3">
        <f t="shared" si="1"/>
        <v>0.44</v>
      </c>
    </row>
    <row r="128" spans="1:15" x14ac:dyDescent="0.35">
      <c r="A128" s="1">
        <v>70</v>
      </c>
      <c r="B128" s="1">
        <v>700</v>
      </c>
      <c r="C128" s="1">
        <v>4</v>
      </c>
      <c r="D128" s="1">
        <v>50</v>
      </c>
      <c r="E128" s="1" t="b">
        <v>0</v>
      </c>
      <c r="F128" s="1">
        <v>30</v>
      </c>
      <c r="G128" s="1" t="b">
        <v>1</v>
      </c>
      <c r="H128" s="1">
        <v>1</v>
      </c>
      <c r="I128" s="1">
        <v>0.78</v>
      </c>
      <c r="J128" s="1">
        <v>28.151661172161099</v>
      </c>
      <c r="K128" s="1">
        <v>0.28000000000000003</v>
      </c>
      <c r="L128" s="1">
        <v>232.28</v>
      </c>
      <c r="M128" s="1">
        <v>2.88</v>
      </c>
      <c r="N128" s="1">
        <v>3.2595673000000002E-3</v>
      </c>
      <c r="O128" s="3">
        <f t="shared" si="1"/>
        <v>0.5</v>
      </c>
    </row>
    <row r="129" spans="1:15" x14ac:dyDescent="0.35">
      <c r="A129" s="1">
        <v>70</v>
      </c>
      <c r="B129" s="1">
        <v>700</v>
      </c>
      <c r="C129" s="1">
        <v>4</v>
      </c>
      <c r="D129" s="1">
        <v>50</v>
      </c>
      <c r="E129" s="1" t="b">
        <v>0</v>
      </c>
      <c r="F129" s="1">
        <v>35</v>
      </c>
      <c r="G129" s="1" t="b">
        <v>1</v>
      </c>
      <c r="H129" s="1">
        <v>1</v>
      </c>
      <c r="I129" s="1">
        <v>0.75</v>
      </c>
      <c r="J129" s="1">
        <v>27.695254375254301</v>
      </c>
      <c r="K129" s="1">
        <v>0.23</v>
      </c>
      <c r="L129" s="1">
        <v>293.29000000000002</v>
      </c>
      <c r="M129" s="1">
        <v>3.24</v>
      </c>
      <c r="N129" s="1">
        <v>3.638474E-3</v>
      </c>
      <c r="O129" s="3">
        <f t="shared" si="1"/>
        <v>0.52</v>
      </c>
    </row>
    <row r="130" spans="1:15" x14ac:dyDescent="0.35">
      <c r="A130" s="1">
        <v>70</v>
      </c>
      <c r="B130" s="1">
        <v>700</v>
      </c>
      <c r="C130" s="1">
        <v>4</v>
      </c>
      <c r="D130" s="1">
        <v>50</v>
      </c>
      <c r="E130" s="1" t="b">
        <v>0</v>
      </c>
      <c r="F130" s="1">
        <v>40</v>
      </c>
      <c r="G130" s="1" t="b">
        <v>1</v>
      </c>
      <c r="H130" s="1">
        <v>1</v>
      </c>
      <c r="I130" s="1">
        <v>0.63</v>
      </c>
      <c r="J130" s="1">
        <v>27.761968253968199</v>
      </c>
      <c r="K130" s="1">
        <v>0.16</v>
      </c>
      <c r="L130" s="1">
        <v>250.7</v>
      </c>
      <c r="M130" s="1">
        <v>2.99</v>
      </c>
      <c r="N130" s="1">
        <v>3.1605447000000002E-3</v>
      </c>
      <c r="O130" s="3">
        <f t="shared" si="1"/>
        <v>0.47</v>
      </c>
    </row>
    <row r="131" spans="1:15" x14ac:dyDescent="0.35">
      <c r="A131" s="1">
        <v>70</v>
      </c>
      <c r="B131" s="1">
        <v>700</v>
      </c>
      <c r="C131" s="1">
        <v>4</v>
      </c>
      <c r="D131" s="1">
        <v>50</v>
      </c>
      <c r="E131" s="1" t="b">
        <v>0</v>
      </c>
      <c r="F131" s="1">
        <v>45</v>
      </c>
      <c r="G131" s="1" t="b">
        <v>1</v>
      </c>
      <c r="H131" s="1">
        <v>1</v>
      </c>
      <c r="I131" s="1">
        <v>0.64</v>
      </c>
      <c r="J131" s="1">
        <v>28.547559884559799</v>
      </c>
      <c r="K131" s="1">
        <v>0.15</v>
      </c>
      <c r="L131" s="1">
        <v>230.48</v>
      </c>
      <c r="M131" s="1">
        <v>2.77</v>
      </c>
      <c r="N131" s="1">
        <v>3.2616266999999999E-3</v>
      </c>
      <c r="O131" s="3">
        <f t="shared" ref="O131:O194" si="2">I131-K131</f>
        <v>0.49</v>
      </c>
    </row>
    <row r="132" spans="1:15" x14ac:dyDescent="0.35">
      <c r="A132" s="1">
        <v>70</v>
      </c>
      <c r="B132" s="1">
        <v>700</v>
      </c>
      <c r="C132" s="1">
        <v>4</v>
      </c>
      <c r="D132" s="1">
        <v>50</v>
      </c>
      <c r="E132" s="1" t="b">
        <v>0</v>
      </c>
      <c r="F132" s="1">
        <v>50</v>
      </c>
      <c r="G132" s="1" t="b">
        <v>1</v>
      </c>
      <c r="H132" s="1">
        <v>1</v>
      </c>
      <c r="I132" s="1">
        <v>0.68</v>
      </c>
      <c r="J132" s="1">
        <v>32.622714285714203</v>
      </c>
      <c r="K132" s="1">
        <v>0.12</v>
      </c>
      <c r="L132" s="1">
        <v>233.07</v>
      </c>
      <c r="M132" s="1">
        <v>2.79</v>
      </c>
      <c r="N132" s="1">
        <v>3.6541339999999999E-3</v>
      </c>
      <c r="O132" s="3">
        <f t="shared" si="2"/>
        <v>0.56000000000000005</v>
      </c>
    </row>
    <row r="133" spans="1:15" x14ac:dyDescent="0.35">
      <c r="A133" s="1">
        <v>70</v>
      </c>
      <c r="B133" s="1">
        <v>700</v>
      </c>
      <c r="C133" s="1">
        <v>4</v>
      </c>
      <c r="D133" s="1">
        <v>50</v>
      </c>
      <c r="E133" s="1" t="b">
        <v>0</v>
      </c>
      <c r="F133" s="1">
        <v>55</v>
      </c>
      <c r="G133" s="1" t="b">
        <v>1</v>
      </c>
      <c r="H133" s="1">
        <v>1</v>
      </c>
      <c r="I133" s="1">
        <v>0.56999999999999995</v>
      </c>
      <c r="J133" s="1">
        <v>29.699531598031498</v>
      </c>
      <c r="K133" s="1">
        <v>0.09</v>
      </c>
      <c r="L133" s="1">
        <v>203.63</v>
      </c>
      <c r="M133" s="1">
        <v>2.64</v>
      </c>
      <c r="N133" s="1">
        <v>3.5786613E-3</v>
      </c>
      <c r="O133" s="3">
        <f t="shared" si="2"/>
        <v>0.48</v>
      </c>
    </row>
    <row r="134" spans="1:15" x14ac:dyDescent="0.35">
      <c r="A134" s="1">
        <v>70</v>
      </c>
      <c r="B134" s="1">
        <v>700</v>
      </c>
      <c r="C134" s="1">
        <v>4</v>
      </c>
      <c r="D134" s="1">
        <v>50</v>
      </c>
      <c r="E134" s="1" t="b">
        <v>0</v>
      </c>
      <c r="F134" s="1">
        <v>60</v>
      </c>
      <c r="G134" s="1" t="b">
        <v>1</v>
      </c>
      <c r="H134" s="1">
        <v>1</v>
      </c>
      <c r="I134" s="1">
        <v>0.56999999999999995</v>
      </c>
      <c r="J134" s="1">
        <v>25.551174603174601</v>
      </c>
      <c r="K134" s="1">
        <v>0.01</v>
      </c>
      <c r="L134" s="1">
        <v>318.33999999999997</v>
      </c>
      <c r="M134" s="1">
        <v>3.45</v>
      </c>
      <c r="N134" s="1">
        <v>2.9727439999999998E-3</v>
      </c>
      <c r="O134" s="3">
        <f t="shared" si="2"/>
        <v>0.55999999999999994</v>
      </c>
    </row>
    <row r="135" spans="1:15" x14ac:dyDescent="0.35">
      <c r="A135" s="1">
        <v>70</v>
      </c>
      <c r="B135" s="1">
        <v>700</v>
      </c>
      <c r="C135" s="1">
        <v>4</v>
      </c>
      <c r="D135" s="1">
        <v>50</v>
      </c>
      <c r="E135" s="1" t="b">
        <v>0</v>
      </c>
      <c r="F135" s="1">
        <v>65</v>
      </c>
      <c r="G135" s="1" t="b">
        <v>1</v>
      </c>
      <c r="H135" s="1">
        <v>1</v>
      </c>
      <c r="I135" s="1">
        <v>0.49</v>
      </c>
      <c r="J135" s="1">
        <v>27.844728234728201</v>
      </c>
      <c r="K135" s="1">
        <v>7.0000000000000007E-2</v>
      </c>
      <c r="L135" s="1">
        <v>223.49</v>
      </c>
      <c r="M135" s="1">
        <v>2.74</v>
      </c>
      <c r="N135" s="1">
        <v>3.2544166999999998E-3</v>
      </c>
      <c r="O135" s="3">
        <f t="shared" si="2"/>
        <v>0.42</v>
      </c>
    </row>
    <row r="136" spans="1:15" x14ac:dyDescent="0.35">
      <c r="A136" s="1">
        <v>70</v>
      </c>
      <c r="B136" s="1">
        <v>700</v>
      </c>
      <c r="C136" s="1">
        <v>4</v>
      </c>
      <c r="D136" s="1">
        <v>50</v>
      </c>
      <c r="E136" s="1" t="b">
        <v>0</v>
      </c>
      <c r="F136" s="1">
        <v>70</v>
      </c>
      <c r="G136" s="1" t="b">
        <v>1</v>
      </c>
      <c r="H136" s="1">
        <v>1</v>
      </c>
      <c r="I136" s="1">
        <v>0.51</v>
      </c>
      <c r="J136" s="1">
        <v>26.974553631553601</v>
      </c>
      <c r="K136" s="1">
        <v>0.03</v>
      </c>
      <c r="L136" s="1">
        <v>235.26</v>
      </c>
      <c r="M136" s="1">
        <v>2.97</v>
      </c>
      <c r="N136" s="1">
        <v>3.9505686999999996E-3</v>
      </c>
      <c r="O136" s="3">
        <f t="shared" si="2"/>
        <v>0.48</v>
      </c>
    </row>
    <row r="137" spans="1:15" x14ac:dyDescent="0.35">
      <c r="A137" s="1">
        <v>70</v>
      </c>
      <c r="B137" s="1">
        <v>700</v>
      </c>
      <c r="C137" s="1">
        <v>4</v>
      </c>
      <c r="D137" s="1">
        <v>50</v>
      </c>
      <c r="E137" s="1" t="b">
        <v>0</v>
      </c>
      <c r="F137" s="1">
        <v>75</v>
      </c>
      <c r="G137" s="1" t="b">
        <v>1</v>
      </c>
      <c r="H137" s="1">
        <v>1</v>
      </c>
      <c r="I137" s="1">
        <v>0.49</v>
      </c>
      <c r="J137" s="1">
        <v>27.349824434824399</v>
      </c>
      <c r="K137" s="1">
        <v>0.04</v>
      </c>
      <c r="L137" s="1">
        <v>200.42</v>
      </c>
      <c r="M137" s="1">
        <v>2.7</v>
      </c>
      <c r="N137" s="1">
        <v>2.7724547E-3</v>
      </c>
      <c r="O137" s="3">
        <f t="shared" si="2"/>
        <v>0.45</v>
      </c>
    </row>
    <row r="138" spans="1:15" x14ac:dyDescent="0.35">
      <c r="A138" s="1">
        <v>70</v>
      </c>
      <c r="B138" s="1">
        <v>700</v>
      </c>
      <c r="C138" s="1">
        <v>4</v>
      </c>
      <c r="D138" s="1">
        <v>50</v>
      </c>
      <c r="E138" s="1" t="b">
        <v>0</v>
      </c>
      <c r="F138" s="1">
        <v>80</v>
      </c>
      <c r="G138" s="1" t="b">
        <v>1</v>
      </c>
      <c r="H138" s="1">
        <v>1</v>
      </c>
      <c r="I138" s="1">
        <v>0.49</v>
      </c>
      <c r="J138" s="1">
        <v>30.0790846560846</v>
      </c>
      <c r="K138" s="1">
        <v>0.01</v>
      </c>
      <c r="L138" s="1">
        <v>286.36</v>
      </c>
      <c r="M138" s="1">
        <v>3.16</v>
      </c>
      <c r="N138" s="1">
        <v>3.5898092999999999E-3</v>
      </c>
      <c r="O138" s="3">
        <f t="shared" si="2"/>
        <v>0.48</v>
      </c>
    </row>
    <row r="139" spans="1:15" x14ac:dyDescent="0.35">
      <c r="A139" s="1">
        <v>70</v>
      </c>
      <c r="B139" s="1">
        <v>700</v>
      </c>
      <c r="C139" s="1">
        <v>4</v>
      </c>
      <c r="D139" s="1">
        <v>50</v>
      </c>
      <c r="E139" s="1" t="b">
        <v>0</v>
      </c>
      <c r="F139" s="1">
        <v>85</v>
      </c>
      <c r="G139" s="1" t="b">
        <v>1</v>
      </c>
      <c r="H139" s="1">
        <v>1</v>
      </c>
      <c r="I139" s="1">
        <v>0.49</v>
      </c>
      <c r="J139" s="1">
        <v>29.3424898989899</v>
      </c>
      <c r="K139" s="1">
        <v>0</v>
      </c>
      <c r="L139" s="1">
        <v>251.72</v>
      </c>
      <c r="M139" s="1">
        <v>3.03</v>
      </c>
      <c r="N139" s="1">
        <v>3.0957973000000001E-3</v>
      </c>
      <c r="O139" s="3">
        <f t="shared" si="2"/>
        <v>0.49</v>
      </c>
    </row>
    <row r="140" spans="1:15" x14ac:dyDescent="0.35">
      <c r="A140" s="1">
        <v>70</v>
      </c>
      <c r="B140" s="1">
        <v>700</v>
      </c>
      <c r="C140" s="1">
        <v>4</v>
      </c>
      <c r="D140" s="1">
        <v>50</v>
      </c>
      <c r="E140" s="1" t="b">
        <v>0</v>
      </c>
      <c r="F140" s="1">
        <v>90</v>
      </c>
      <c r="G140" s="1" t="b">
        <v>1</v>
      </c>
      <c r="H140" s="1">
        <v>1</v>
      </c>
      <c r="I140" s="1">
        <v>0.37</v>
      </c>
      <c r="J140" s="1">
        <v>28.9717037037037</v>
      </c>
      <c r="K140" s="1">
        <v>0</v>
      </c>
      <c r="L140" s="1">
        <v>219.95</v>
      </c>
      <c r="M140" s="1">
        <v>2.78</v>
      </c>
      <c r="N140" s="1">
        <v>3.4285159999999999E-3</v>
      </c>
      <c r="O140" s="3">
        <f t="shared" si="2"/>
        <v>0.37</v>
      </c>
    </row>
    <row r="141" spans="1:15" x14ac:dyDescent="0.35">
      <c r="A141" s="1">
        <v>70</v>
      </c>
      <c r="B141" s="1">
        <v>700</v>
      </c>
      <c r="C141" s="1">
        <v>4</v>
      </c>
      <c r="D141" s="1">
        <v>50</v>
      </c>
      <c r="E141" s="1" t="b">
        <v>0</v>
      </c>
      <c r="F141" s="1">
        <v>95</v>
      </c>
      <c r="G141" s="1" t="b">
        <v>1</v>
      </c>
      <c r="H141" s="1">
        <v>1</v>
      </c>
      <c r="I141" s="1">
        <v>0.42</v>
      </c>
      <c r="J141" s="1">
        <v>29.223287397787399</v>
      </c>
      <c r="K141" s="1">
        <v>0</v>
      </c>
      <c r="L141" s="1">
        <v>221.09</v>
      </c>
      <c r="M141" s="1">
        <v>2.71</v>
      </c>
      <c r="N141" s="1">
        <v>3.5485413000000002E-3</v>
      </c>
      <c r="O141" s="3">
        <f t="shared" si="2"/>
        <v>0.42</v>
      </c>
    </row>
    <row r="142" spans="1:15" x14ac:dyDescent="0.35">
      <c r="A142" s="1">
        <v>80</v>
      </c>
      <c r="B142" s="1">
        <v>800</v>
      </c>
      <c r="C142" s="1">
        <v>4</v>
      </c>
      <c r="D142" s="1">
        <v>50</v>
      </c>
      <c r="E142" s="1" t="b">
        <v>0</v>
      </c>
      <c r="F142" s="1">
        <v>0</v>
      </c>
      <c r="G142" s="1" t="b">
        <v>1</v>
      </c>
      <c r="H142" s="1">
        <v>1</v>
      </c>
      <c r="I142" s="1">
        <v>1</v>
      </c>
      <c r="J142" s="1">
        <v>30.1478624338624</v>
      </c>
      <c r="K142" s="1">
        <v>1</v>
      </c>
      <c r="L142" s="1">
        <v>354.05</v>
      </c>
      <c r="M142" s="1">
        <v>3.76</v>
      </c>
      <c r="N142" s="1">
        <v>4.8275799999999997E-3</v>
      </c>
      <c r="O142" s="3">
        <f t="shared" si="2"/>
        <v>0</v>
      </c>
    </row>
    <row r="143" spans="1:15" x14ac:dyDescent="0.35">
      <c r="A143" s="1">
        <v>80</v>
      </c>
      <c r="B143" s="1">
        <v>800</v>
      </c>
      <c r="C143" s="1">
        <v>4</v>
      </c>
      <c r="D143" s="1">
        <v>50</v>
      </c>
      <c r="E143" s="1" t="b">
        <v>0</v>
      </c>
      <c r="F143" s="1">
        <v>5</v>
      </c>
      <c r="G143" s="1" t="b">
        <v>1</v>
      </c>
      <c r="H143" s="1">
        <v>1</v>
      </c>
      <c r="I143" s="1">
        <v>0.93</v>
      </c>
      <c r="J143" s="1">
        <v>32.991708754208702</v>
      </c>
      <c r="K143" s="1">
        <v>0.81</v>
      </c>
      <c r="L143" s="1">
        <v>281.49</v>
      </c>
      <c r="M143" s="1">
        <v>3.3</v>
      </c>
      <c r="N143" s="1">
        <v>4.269938E-3</v>
      </c>
      <c r="O143" s="3">
        <f t="shared" si="2"/>
        <v>0.12</v>
      </c>
    </row>
    <row r="144" spans="1:15" x14ac:dyDescent="0.35">
      <c r="A144" s="1">
        <v>80</v>
      </c>
      <c r="B144" s="1">
        <v>800</v>
      </c>
      <c r="C144" s="1">
        <v>4</v>
      </c>
      <c r="D144" s="1">
        <v>50</v>
      </c>
      <c r="E144" s="1" t="b">
        <v>0</v>
      </c>
      <c r="F144" s="1">
        <v>10</v>
      </c>
      <c r="G144" s="1" t="b">
        <v>1</v>
      </c>
      <c r="H144" s="1">
        <v>1</v>
      </c>
      <c r="I144" s="1">
        <v>0.9</v>
      </c>
      <c r="J144" s="1">
        <v>32.963584637584603</v>
      </c>
      <c r="K144" s="1">
        <v>0.61</v>
      </c>
      <c r="L144" s="1">
        <v>289.16000000000003</v>
      </c>
      <c r="M144" s="1">
        <v>3.39</v>
      </c>
      <c r="N144" s="1">
        <v>5.2239972999999999E-3</v>
      </c>
      <c r="O144" s="3">
        <f t="shared" si="2"/>
        <v>0.29000000000000004</v>
      </c>
    </row>
    <row r="145" spans="1:15" x14ac:dyDescent="0.35">
      <c r="A145" s="1">
        <v>80</v>
      </c>
      <c r="B145" s="1">
        <v>800</v>
      </c>
      <c r="C145" s="1">
        <v>4</v>
      </c>
      <c r="D145" s="1">
        <v>50</v>
      </c>
      <c r="E145" s="1" t="b">
        <v>0</v>
      </c>
      <c r="F145" s="1">
        <v>15</v>
      </c>
      <c r="G145" s="1" t="b">
        <v>1</v>
      </c>
      <c r="H145" s="1">
        <v>1</v>
      </c>
      <c r="I145" s="1">
        <v>0.86</v>
      </c>
      <c r="J145" s="1">
        <v>33.136108465608402</v>
      </c>
      <c r="K145" s="1">
        <v>0.51</v>
      </c>
      <c r="L145" s="1">
        <v>257.23</v>
      </c>
      <c r="M145" s="1">
        <v>3.09</v>
      </c>
      <c r="N145" s="1">
        <v>4.6721046999999996E-3</v>
      </c>
      <c r="O145" s="3">
        <f t="shared" si="2"/>
        <v>0.35</v>
      </c>
    </row>
    <row r="146" spans="1:15" x14ac:dyDescent="0.35">
      <c r="A146" s="1">
        <v>80</v>
      </c>
      <c r="B146" s="1">
        <v>800</v>
      </c>
      <c r="C146" s="1">
        <v>4</v>
      </c>
      <c r="D146" s="1">
        <v>50</v>
      </c>
      <c r="E146" s="1" t="b">
        <v>0</v>
      </c>
      <c r="F146" s="1">
        <v>20</v>
      </c>
      <c r="G146" s="1" t="b">
        <v>1</v>
      </c>
      <c r="H146" s="1">
        <v>1</v>
      </c>
      <c r="I146" s="1">
        <v>0.84</v>
      </c>
      <c r="J146" s="1">
        <v>31.064387279387201</v>
      </c>
      <c r="K146" s="1">
        <v>0.42</v>
      </c>
      <c r="L146" s="1">
        <v>324.69</v>
      </c>
      <c r="M146" s="1">
        <v>3.64</v>
      </c>
      <c r="N146" s="1">
        <v>4.75539E-3</v>
      </c>
      <c r="O146" s="3">
        <f t="shared" si="2"/>
        <v>0.42</v>
      </c>
    </row>
    <row r="147" spans="1:15" x14ac:dyDescent="0.35">
      <c r="A147" s="1">
        <v>80</v>
      </c>
      <c r="B147" s="1">
        <v>800</v>
      </c>
      <c r="C147" s="1">
        <v>4</v>
      </c>
      <c r="D147" s="1">
        <v>50</v>
      </c>
      <c r="E147" s="1" t="b">
        <v>0</v>
      </c>
      <c r="F147" s="1">
        <v>25</v>
      </c>
      <c r="G147" s="1" t="b">
        <v>1</v>
      </c>
      <c r="H147" s="1">
        <v>1</v>
      </c>
      <c r="I147" s="1">
        <v>0.85</v>
      </c>
      <c r="J147" s="1">
        <v>30.955761664261601</v>
      </c>
      <c r="K147" s="1">
        <v>0.24</v>
      </c>
      <c r="L147" s="1">
        <v>286.52999999999997</v>
      </c>
      <c r="M147" s="1">
        <v>3.38</v>
      </c>
      <c r="N147" s="1">
        <v>4.3205439999999999E-3</v>
      </c>
      <c r="O147" s="3">
        <f t="shared" si="2"/>
        <v>0.61</v>
      </c>
    </row>
    <row r="148" spans="1:15" x14ac:dyDescent="0.35">
      <c r="A148" s="1">
        <v>80</v>
      </c>
      <c r="B148" s="1">
        <v>800</v>
      </c>
      <c r="C148" s="1">
        <v>4</v>
      </c>
      <c r="D148" s="1">
        <v>50</v>
      </c>
      <c r="E148" s="1" t="b">
        <v>0</v>
      </c>
      <c r="F148" s="1">
        <v>30</v>
      </c>
      <c r="G148" s="1" t="b">
        <v>1</v>
      </c>
      <c r="H148" s="1">
        <v>1</v>
      </c>
      <c r="I148" s="1">
        <v>0.71</v>
      </c>
      <c r="J148" s="1">
        <v>28.745077681577602</v>
      </c>
      <c r="K148" s="1">
        <v>0.21</v>
      </c>
      <c r="L148" s="1">
        <v>273.91000000000003</v>
      </c>
      <c r="M148" s="1">
        <v>3.21</v>
      </c>
      <c r="N148" s="1">
        <v>4.8082953000000003E-3</v>
      </c>
      <c r="O148" s="3">
        <f t="shared" si="2"/>
        <v>0.5</v>
      </c>
    </row>
    <row r="149" spans="1:15" x14ac:dyDescent="0.35">
      <c r="A149" s="1">
        <v>80</v>
      </c>
      <c r="B149" s="1">
        <v>800</v>
      </c>
      <c r="C149" s="1">
        <v>4</v>
      </c>
      <c r="D149" s="1">
        <v>50</v>
      </c>
      <c r="E149" s="1" t="b">
        <v>0</v>
      </c>
      <c r="F149" s="1">
        <v>35</v>
      </c>
      <c r="G149" s="1" t="b">
        <v>1</v>
      </c>
      <c r="H149" s="1">
        <v>1</v>
      </c>
      <c r="I149" s="1">
        <v>0.76</v>
      </c>
      <c r="J149" s="1">
        <v>30.323829244829199</v>
      </c>
      <c r="K149" s="1">
        <v>0.23</v>
      </c>
      <c r="L149" s="1">
        <v>289.86</v>
      </c>
      <c r="M149" s="1">
        <v>3.34</v>
      </c>
      <c r="N149" s="1">
        <v>5.5084106999999998E-3</v>
      </c>
      <c r="O149" s="3">
        <f t="shared" si="2"/>
        <v>0.53</v>
      </c>
    </row>
    <row r="150" spans="1:15" x14ac:dyDescent="0.35">
      <c r="A150" s="1">
        <v>80</v>
      </c>
      <c r="B150" s="1">
        <v>800</v>
      </c>
      <c r="C150" s="1">
        <v>4</v>
      </c>
      <c r="D150" s="1">
        <v>50</v>
      </c>
      <c r="E150" s="1" t="b">
        <v>0</v>
      </c>
      <c r="F150" s="1">
        <v>40</v>
      </c>
      <c r="G150" s="1" t="b">
        <v>1</v>
      </c>
      <c r="H150" s="1">
        <v>1</v>
      </c>
      <c r="I150" s="1">
        <v>0.65</v>
      </c>
      <c r="J150" s="1">
        <v>28.319994708994699</v>
      </c>
      <c r="K150" s="1">
        <v>0.17</v>
      </c>
      <c r="L150" s="1">
        <v>259.19</v>
      </c>
      <c r="M150" s="1">
        <v>3.1</v>
      </c>
      <c r="N150" s="1">
        <v>4.3211459999999997E-3</v>
      </c>
      <c r="O150" s="3">
        <f t="shared" si="2"/>
        <v>0.48</v>
      </c>
    </row>
    <row r="151" spans="1:15" x14ac:dyDescent="0.35">
      <c r="A151" s="1">
        <v>80</v>
      </c>
      <c r="B151" s="1">
        <v>800</v>
      </c>
      <c r="C151" s="1">
        <v>4</v>
      </c>
      <c r="D151" s="1">
        <v>50</v>
      </c>
      <c r="E151" s="1" t="b">
        <v>0</v>
      </c>
      <c r="F151" s="1">
        <v>45</v>
      </c>
      <c r="G151" s="1" t="b">
        <v>1</v>
      </c>
      <c r="H151" s="1">
        <v>1</v>
      </c>
      <c r="I151" s="1">
        <v>0.67</v>
      </c>
      <c r="J151" s="1">
        <v>33.886601546601497</v>
      </c>
      <c r="K151" s="1">
        <v>0.11</v>
      </c>
      <c r="L151" s="1">
        <v>297.33999999999997</v>
      </c>
      <c r="M151" s="1">
        <v>3.4</v>
      </c>
      <c r="N151" s="1">
        <v>4.1366320000000003E-3</v>
      </c>
      <c r="O151" s="3">
        <f t="shared" si="2"/>
        <v>0.56000000000000005</v>
      </c>
    </row>
    <row r="152" spans="1:15" x14ac:dyDescent="0.35">
      <c r="A152" s="1">
        <v>80</v>
      </c>
      <c r="B152" s="1">
        <v>800</v>
      </c>
      <c r="C152" s="1">
        <v>4</v>
      </c>
      <c r="D152" s="1">
        <v>50</v>
      </c>
      <c r="E152" s="1" t="b">
        <v>0</v>
      </c>
      <c r="F152" s="1">
        <v>50</v>
      </c>
      <c r="G152" s="1" t="b">
        <v>1</v>
      </c>
      <c r="H152" s="1">
        <v>1</v>
      </c>
      <c r="I152" s="1">
        <v>0.69</v>
      </c>
      <c r="J152" s="1">
        <v>31.451378306878201</v>
      </c>
      <c r="K152" s="1">
        <v>0.15</v>
      </c>
      <c r="L152" s="1">
        <v>209.88</v>
      </c>
      <c r="M152" s="1">
        <v>2.67</v>
      </c>
      <c r="N152" s="1">
        <v>4.8922332999999998E-3</v>
      </c>
      <c r="O152" s="3">
        <f t="shared" si="2"/>
        <v>0.53999999999999992</v>
      </c>
    </row>
    <row r="153" spans="1:15" x14ac:dyDescent="0.35">
      <c r="A153" s="1">
        <v>80</v>
      </c>
      <c r="B153" s="1">
        <v>800</v>
      </c>
      <c r="C153" s="1">
        <v>4</v>
      </c>
      <c r="D153" s="1">
        <v>50</v>
      </c>
      <c r="E153" s="1" t="b">
        <v>0</v>
      </c>
      <c r="F153" s="1">
        <v>55</v>
      </c>
      <c r="G153" s="1" t="b">
        <v>1</v>
      </c>
      <c r="H153" s="1">
        <v>1</v>
      </c>
      <c r="I153" s="1">
        <v>0.65</v>
      </c>
      <c r="J153" s="1">
        <v>31.723473544973501</v>
      </c>
      <c r="K153" s="1">
        <v>0.05</v>
      </c>
      <c r="L153" s="1">
        <v>213.61</v>
      </c>
      <c r="M153" s="1">
        <v>2.77</v>
      </c>
      <c r="N153" s="1">
        <v>4.0748193E-3</v>
      </c>
      <c r="O153" s="3">
        <f t="shared" si="2"/>
        <v>0.6</v>
      </c>
    </row>
    <row r="154" spans="1:15" x14ac:dyDescent="0.35">
      <c r="A154" s="1">
        <v>80</v>
      </c>
      <c r="B154" s="1">
        <v>800</v>
      </c>
      <c r="C154" s="1">
        <v>4</v>
      </c>
      <c r="D154" s="1">
        <v>50</v>
      </c>
      <c r="E154" s="1" t="b">
        <v>0</v>
      </c>
      <c r="F154" s="1">
        <v>60</v>
      </c>
      <c r="G154" s="1" t="b">
        <v>1</v>
      </c>
      <c r="H154" s="1">
        <v>1</v>
      </c>
      <c r="I154" s="1">
        <v>0.55000000000000004</v>
      </c>
      <c r="J154" s="1">
        <v>30.879270322270301</v>
      </c>
      <c r="K154" s="1">
        <v>0.03</v>
      </c>
      <c r="L154" s="1">
        <v>203.05</v>
      </c>
      <c r="M154" s="1">
        <v>2.77</v>
      </c>
      <c r="N154" s="1">
        <v>4.2638047000000002E-3</v>
      </c>
      <c r="O154" s="3">
        <f t="shared" si="2"/>
        <v>0.52</v>
      </c>
    </row>
    <row r="155" spans="1:15" x14ac:dyDescent="0.35">
      <c r="A155" s="1">
        <v>80</v>
      </c>
      <c r="B155" s="1">
        <v>800</v>
      </c>
      <c r="C155" s="1">
        <v>4</v>
      </c>
      <c r="D155" s="1">
        <v>50</v>
      </c>
      <c r="E155" s="1" t="b">
        <v>0</v>
      </c>
      <c r="F155" s="1">
        <v>65</v>
      </c>
      <c r="G155" s="1" t="b">
        <v>1</v>
      </c>
      <c r="H155" s="1">
        <v>1</v>
      </c>
      <c r="I155" s="1">
        <v>0.56999999999999995</v>
      </c>
      <c r="J155" s="1">
        <v>33.345640211640202</v>
      </c>
      <c r="K155" s="1">
        <v>0.05</v>
      </c>
      <c r="L155" s="1">
        <v>265.22000000000003</v>
      </c>
      <c r="M155" s="1">
        <v>3.16</v>
      </c>
      <c r="N155" s="1">
        <v>5.0390807000000003E-3</v>
      </c>
      <c r="O155" s="3">
        <f t="shared" si="2"/>
        <v>0.51999999999999991</v>
      </c>
    </row>
    <row r="156" spans="1:15" x14ac:dyDescent="0.35">
      <c r="A156" s="1">
        <v>80</v>
      </c>
      <c r="B156" s="1">
        <v>800</v>
      </c>
      <c r="C156" s="1">
        <v>4</v>
      </c>
      <c r="D156" s="1">
        <v>50</v>
      </c>
      <c r="E156" s="1" t="b">
        <v>0</v>
      </c>
      <c r="F156" s="1">
        <v>70</v>
      </c>
      <c r="G156" s="1" t="b">
        <v>1</v>
      </c>
      <c r="H156" s="1">
        <v>1</v>
      </c>
      <c r="I156" s="1">
        <v>0.51</v>
      </c>
      <c r="J156" s="1">
        <v>32.347817460317401</v>
      </c>
      <c r="K156" s="1">
        <v>0.01</v>
      </c>
      <c r="L156" s="1">
        <v>246.49</v>
      </c>
      <c r="M156" s="1">
        <v>3.08</v>
      </c>
      <c r="N156" s="1">
        <v>4.6486386999999999E-3</v>
      </c>
      <c r="O156" s="3">
        <f t="shared" si="2"/>
        <v>0.5</v>
      </c>
    </row>
    <row r="157" spans="1:15" x14ac:dyDescent="0.35">
      <c r="A157" s="1">
        <v>80</v>
      </c>
      <c r="B157" s="1">
        <v>800</v>
      </c>
      <c r="C157" s="1">
        <v>4</v>
      </c>
      <c r="D157" s="1">
        <v>50</v>
      </c>
      <c r="E157" s="1" t="b">
        <v>0</v>
      </c>
      <c r="F157" s="1">
        <v>75</v>
      </c>
      <c r="G157" s="1" t="b">
        <v>1</v>
      </c>
      <c r="H157" s="1">
        <v>1</v>
      </c>
      <c r="I157" s="1">
        <v>0.53</v>
      </c>
      <c r="J157" s="1">
        <v>33.373962962962899</v>
      </c>
      <c r="K157" s="1">
        <v>0.01</v>
      </c>
      <c r="L157" s="1">
        <v>265.33999999999997</v>
      </c>
      <c r="M157" s="1">
        <v>3.14</v>
      </c>
      <c r="N157" s="1">
        <v>4.6966819999999998E-3</v>
      </c>
      <c r="O157" s="3">
        <f t="shared" si="2"/>
        <v>0.52</v>
      </c>
    </row>
    <row r="158" spans="1:15" x14ac:dyDescent="0.35">
      <c r="A158" s="1">
        <v>80</v>
      </c>
      <c r="B158" s="1">
        <v>800</v>
      </c>
      <c r="C158" s="1">
        <v>4</v>
      </c>
      <c r="D158" s="1">
        <v>50</v>
      </c>
      <c r="E158" s="1" t="b">
        <v>0</v>
      </c>
      <c r="F158" s="1">
        <v>80</v>
      </c>
      <c r="G158" s="1" t="b">
        <v>1</v>
      </c>
      <c r="H158" s="1">
        <v>1</v>
      </c>
      <c r="I158" s="1">
        <v>0.51</v>
      </c>
      <c r="J158" s="1">
        <v>34.162330687830597</v>
      </c>
      <c r="K158" s="1">
        <v>0.02</v>
      </c>
      <c r="L158" s="1">
        <v>212.67</v>
      </c>
      <c r="M158" s="1">
        <v>2.81</v>
      </c>
      <c r="N158" s="1">
        <v>4.8593246999999997E-3</v>
      </c>
      <c r="O158" s="3">
        <f t="shared" si="2"/>
        <v>0.49</v>
      </c>
    </row>
    <row r="159" spans="1:15" x14ac:dyDescent="0.35">
      <c r="A159" s="1">
        <v>80</v>
      </c>
      <c r="B159" s="1">
        <v>800</v>
      </c>
      <c r="C159" s="1">
        <v>4</v>
      </c>
      <c r="D159" s="1">
        <v>50</v>
      </c>
      <c r="E159" s="1" t="b">
        <v>0</v>
      </c>
      <c r="F159" s="1">
        <v>85</v>
      </c>
      <c r="G159" s="1" t="b">
        <v>1</v>
      </c>
      <c r="H159" s="1">
        <v>1</v>
      </c>
      <c r="I159" s="1">
        <v>0.43</v>
      </c>
      <c r="J159" s="1">
        <v>29.780542328042301</v>
      </c>
      <c r="K159" s="1">
        <v>0.01</v>
      </c>
      <c r="L159" s="1">
        <v>214.95</v>
      </c>
      <c r="M159" s="1">
        <v>2.7</v>
      </c>
      <c r="N159" s="1">
        <v>4.7304419999999996E-3</v>
      </c>
      <c r="O159" s="3">
        <f t="shared" si="2"/>
        <v>0.42</v>
      </c>
    </row>
    <row r="160" spans="1:15" x14ac:dyDescent="0.35">
      <c r="A160" s="1">
        <v>80</v>
      </c>
      <c r="B160" s="1">
        <v>800</v>
      </c>
      <c r="C160" s="1">
        <v>4</v>
      </c>
      <c r="D160" s="1">
        <v>50</v>
      </c>
      <c r="E160" s="1" t="b">
        <v>0</v>
      </c>
      <c r="F160" s="1">
        <v>90</v>
      </c>
      <c r="G160" s="1" t="b">
        <v>1</v>
      </c>
      <c r="H160" s="1">
        <v>1</v>
      </c>
      <c r="I160" s="1">
        <v>0.39</v>
      </c>
      <c r="J160" s="1">
        <v>33.056330687830602</v>
      </c>
      <c r="K160" s="1">
        <v>0.01</v>
      </c>
      <c r="L160" s="1">
        <v>268.88</v>
      </c>
      <c r="M160" s="1">
        <v>3.28</v>
      </c>
      <c r="N160" s="1">
        <v>4.7971252999999998E-3</v>
      </c>
      <c r="O160" s="3">
        <f t="shared" si="2"/>
        <v>0.38</v>
      </c>
    </row>
    <row r="161" spans="1:15" x14ac:dyDescent="0.35">
      <c r="A161" s="1">
        <v>80</v>
      </c>
      <c r="B161" s="1">
        <v>800</v>
      </c>
      <c r="C161" s="1">
        <v>4</v>
      </c>
      <c r="D161" s="1">
        <v>50</v>
      </c>
      <c r="E161" s="1" t="b">
        <v>0</v>
      </c>
      <c r="F161" s="1">
        <v>95</v>
      </c>
      <c r="G161" s="1" t="b">
        <v>1</v>
      </c>
      <c r="H161" s="1">
        <v>1</v>
      </c>
      <c r="I161" s="1">
        <v>0.42</v>
      </c>
      <c r="J161" s="1">
        <v>32.813237762237698</v>
      </c>
      <c r="K161" s="1">
        <v>0</v>
      </c>
      <c r="L161" s="1">
        <v>294.45</v>
      </c>
      <c r="M161" s="1">
        <v>3.44</v>
      </c>
      <c r="N161" s="1">
        <v>5.0841992999999999E-3</v>
      </c>
      <c r="O161" s="3">
        <f t="shared" si="2"/>
        <v>0.42</v>
      </c>
    </row>
    <row r="162" spans="1:15" x14ac:dyDescent="0.35">
      <c r="A162" s="1">
        <v>90</v>
      </c>
      <c r="B162" s="1">
        <v>900</v>
      </c>
      <c r="C162" s="1">
        <v>4</v>
      </c>
      <c r="D162" s="1">
        <v>50</v>
      </c>
      <c r="E162" s="1" t="b">
        <v>0</v>
      </c>
      <c r="F162" s="1">
        <v>0</v>
      </c>
      <c r="G162" s="1" t="b">
        <v>1</v>
      </c>
      <c r="H162" s="1">
        <v>1</v>
      </c>
      <c r="I162" s="1">
        <v>1</v>
      </c>
      <c r="J162" s="1">
        <v>34.172817219817198</v>
      </c>
      <c r="K162" s="1">
        <v>1</v>
      </c>
      <c r="L162" s="1">
        <v>286.89</v>
      </c>
      <c r="M162" s="1">
        <v>3.25</v>
      </c>
      <c r="N162" s="1">
        <v>5.849262E-3</v>
      </c>
      <c r="O162" s="3">
        <f t="shared" si="2"/>
        <v>0</v>
      </c>
    </row>
    <row r="163" spans="1:15" x14ac:dyDescent="0.35">
      <c r="A163" s="1">
        <v>90</v>
      </c>
      <c r="B163" s="1">
        <v>900</v>
      </c>
      <c r="C163" s="1">
        <v>4</v>
      </c>
      <c r="D163" s="1">
        <v>50</v>
      </c>
      <c r="E163" s="1" t="b">
        <v>0</v>
      </c>
      <c r="F163" s="1">
        <v>5</v>
      </c>
      <c r="G163" s="1" t="b">
        <v>1</v>
      </c>
      <c r="H163" s="1">
        <v>1</v>
      </c>
      <c r="I163" s="1">
        <v>0.95</v>
      </c>
      <c r="J163" s="1">
        <v>34.8700163540163</v>
      </c>
      <c r="K163" s="1">
        <v>0.79</v>
      </c>
      <c r="L163" s="1">
        <v>313.5</v>
      </c>
      <c r="M163" s="1">
        <v>3.52</v>
      </c>
      <c r="N163" s="1">
        <v>5.6180279999999997E-3</v>
      </c>
      <c r="O163" s="3">
        <f t="shared" si="2"/>
        <v>0.15999999999999992</v>
      </c>
    </row>
    <row r="164" spans="1:15" x14ac:dyDescent="0.35">
      <c r="A164" s="1">
        <v>90</v>
      </c>
      <c r="B164" s="1">
        <v>900</v>
      </c>
      <c r="C164" s="1">
        <v>4</v>
      </c>
      <c r="D164" s="1">
        <v>50</v>
      </c>
      <c r="E164" s="1" t="b">
        <v>0</v>
      </c>
      <c r="F164" s="1">
        <v>10</v>
      </c>
      <c r="G164" s="1" t="b">
        <v>1</v>
      </c>
      <c r="H164" s="1">
        <v>1</v>
      </c>
      <c r="I164" s="1">
        <v>0.91</v>
      </c>
      <c r="J164" s="1">
        <v>35.850013112491297</v>
      </c>
      <c r="K164" s="1">
        <v>0.69</v>
      </c>
      <c r="L164" s="1">
        <v>271.94</v>
      </c>
      <c r="M164" s="1">
        <v>3.31</v>
      </c>
      <c r="N164" s="1">
        <v>6.5834027000000002E-3</v>
      </c>
      <c r="O164" s="3">
        <f t="shared" si="2"/>
        <v>0.22000000000000008</v>
      </c>
    </row>
    <row r="165" spans="1:15" x14ac:dyDescent="0.35">
      <c r="A165" s="1">
        <v>90</v>
      </c>
      <c r="B165" s="1">
        <v>900</v>
      </c>
      <c r="C165" s="1">
        <v>4</v>
      </c>
      <c r="D165" s="1">
        <v>50</v>
      </c>
      <c r="E165" s="1" t="b">
        <v>0</v>
      </c>
      <c r="F165" s="1">
        <v>15</v>
      </c>
      <c r="G165" s="1" t="b">
        <v>1</v>
      </c>
      <c r="H165" s="1">
        <v>1</v>
      </c>
      <c r="I165" s="1">
        <v>0.91</v>
      </c>
      <c r="J165" s="1">
        <v>37.055232563732503</v>
      </c>
      <c r="K165" s="1">
        <v>0.56999999999999995</v>
      </c>
      <c r="L165" s="1">
        <v>261.98</v>
      </c>
      <c r="M165" s="1">
        <v>3.2</v>
      </c>
      <c r="N165" s="1">
        <v>6.8239679999999997E-3</v>
      </c>
      <c r="O165" s="3">
        <f t="shared" si="2"/>
        <v>0.34000000000000008</v>
      </c>
    </row>
    <row r="166" spans="1:15" x14ac:dyDescent="0.35">
      <c r="A166" s="1">
        <v>90</v>
      </c>
      <c r="B166" s="1">
        <v>900</v>
      </c>
      <c r="C166" s="1">
        <v>4</v>
      </c>
      <c r="D166" s="1">
        <v>50</v>
      </c>
      <c r="E166" s="1" t="b">
        <v>0</v>
      </c>
      <c r="F166" s="1">
        <v>20</v>
      </c>
      <c r="G166" s="1" t="b">
        <v>1</v>
      </c>
      <c r="H166" s="1">
        <v>1</v>
      </c>
      <c r="I166" s="1">
        <v>0.79</v>
      </c>
      <c r="J166" s="1">
        <v>37.158152477152399</v>
      </c>
      <c r="K166" s="1">
        <v>0.35</v>
      </c>
      <c r="L166" s="1">
        <v>315.64</v>
      </c>
      <c r="M166" s="1">
        <v>3.64</v>
      </c>
      <c r="N166" s="1">
        <v>6.6166419999999998E-3</v>
      </c>
      <c r="O166" s="3">
        <f t="shared" si="2"/>
        <v>0.44000000000000006</v>
      </c>
    </row>
    <row r="167" spans="1:15" x14ac:dyDescent="0.35">
      <c r="A167" s="1">
        <v>90</v>
      </c>
      <c r="B167" s="1">
        <v>900</v>
      </c>
      <c r="C167" s="1">
        <v>4</v>
      </c>
      <c r="D167" s="1">
        <v>50</v>
      </c>
      <c r="E167" s="1" t="b">
        <v>0</v>
      </c>
      <c r="F167" s="1">
        <v>25</v>
      </c>
      <c r="G167" s="1" t="b">
        <v>1</v>
      </c>
      <c r="H167" s="1">
        <v>1</v>
      </c>
      <c r="I167" s="1">
        <v>0.84</v>
      </c>
      <c r="J167" s="1">
        <v>35.1259047619047</v>
      </c>
      <c r="K167" s="1">
        <v>0.36</v>
      </c>
      <c r="L167" s="1">
        <v>266.45999999999998</v>
      </c>
      <c r="M167" s="1">
        <v>3.22</v>
      </c>
      <c r="N167" s="1">
        <v>5.7131860000000003E-3</v>
      </c>
      <c r="O167" s="3">
        <f t="shared" si="2"/>
        <v>0.48</v>
      </c>
    </row>
    <row r="168" spans="1:15" x14ac:dyDescent="0.35">
      <c r="A168" s="1">
        <v>90</v>
      </c>
      <c r="B168" s="1">
        <v>900</v>
      </c>
      <c r="C168" s="1">
        <v>4</v>
      </c>
      <c r="D168" s="1">
        <v>50</v>
      </c>
      <c r="E168" s="1" t="b">
        <v>0</v>
      </c>
      <c r="F168" s="1">
        <v>30</v>
      </c>
      <c r="G168" s="1" t="b">
        <v>1</v>
      </c>
      <c r="H168" s="1">
        <v>1</v>
      </c>
      <c r="I168" s="1">
        <v>0.79</v>
      </c>
      <c r="J168" s="1">
        <v>35.602690235690197</v>
      </c>
      <c r="K168" s="1">
        <v>0.25</v>
      </c>
      <c r="L168" s="1">
        <v>310.43</v>
      </c>
      <c r="M168" s="1">
        <v>3.6</v>
      </c>
      <c r="N168" s="1">
        <v>6.3020853000000003E-3</v>
      </c>
      <c r="O168" s="3">
        <f t="shared" si="2"/>
        <v>0.54</v>
      </c>
    </row>
    <row r="169" spans="1:15" x14ac:dyDescent="0.35">
      <c r="A169" s="1">
        <v>90</v>
      </c>
      <c r="B169" s="1">
        <v>900</v>
      </c>
      <c r="C169" s="1">
        <v>4</v>
      </c>
      <c r="D169" s="1">
        <v>50</v>
      </c>
      <c r="E169" s="1" t="b">
        <v>0</v>
      </c>
      <c r="F169" s="1">
        <v>35</v>
      </c>
      <c r="G169" s="1" t="b">
        <v>1</v>
      </c>
      <c r="H169" s="1">
        <v>1</v>
      </c>
      <c r="I169" s="1">
        <v>0.8</v>
      </c>
      <c r="J169" s="1">
        <v>36.323436507936499</v>
      </c>
      <c r="K169" s="1">
        <v>0.18</v>
      </c>
      <c r="L169" s="1">
        <v>253.32</v>
      </c>
      <c r="M169" s="1">
        <v>3.08</v>
      </c>
      <c r="N169" s="1">
        <v>6.2694832999999998E-3</v>
      </c>
      <c r="O169" s="3">
        <f t="shared" si="2"/>
        <v>0.62000000000000011</v>
      </c>
    </row>
    <row r="170" spans="1:15" x14ac:dyDescent="0.35">
      <c r="A170" s="1">
        <v>90</v>
      </c>
      <c r="B170" s="1">
        <v>900</v>
      </c>
      <c r="C170" s="1">
        <v>4</v>
      </c>
      <c r="D170" s="1">
        <v>50</v>
      </c>
      <c r="E170" s="1" t="b">
        <v>0</v>
      </c>
      <c r="F170" s="1">
        <v>40</v>
      </c>
      <c r="G170" s="1" t="b">
        <v>1</v>
      </c>
      <c r="H170" s="1">
        <v>1</v>
      </c>
      <c r="I170" s="1">
        <v>0.73</v>
      </c>
      <c r="J170" s="1">
        <v>35.166288359788297</v>
      </c>
      <c r="K170" s="1">
        <v>0.16</v>
      </c>
      <c r="L170" s="1">
        <v>242.36</v>
      </c>
      <c r="M170" s="1">
        <v>2.99</v>
      </c>
      <c r="N170" s="1">
        <v>6.1828906999999997E-3</v>
      </c>
      <c r="O170" s="3">
        <f t="shared" si="2"/>
        <v>0.56999999999999995</v>
      </c>
    </row>
    <row r="171" spans="1:15" x14ac:dyDescent="0.35">
      <c r="A171" s="1">
        <v>90</v>
      </c>
      <c r="B171" s="1">
        <v>900</v>
      </c>
      <c r="C171" s="1">
        <v>4</v>
      </c>
      <c r="D171" s="1">
        <v>50</v>
      </c>
      <c r="E171" s="1" t="b">
        <v>0</v>
      </c>
      <c r="F171" s="1">
        <v>45</v>
      </c>
      <c r="G171" s="1" t="b">
        <v>1</v>
      </c>
      <c r="H171" s="1">
        <v>1</v>
      </c>
      <c r="I171" s="1">
        <v>0.69</v>
      </c>
      <c r="J171" s="1">
        <v>33.889020923520903</v>
      </c>
      <c r="K171" s="1">
        <v>0.13</v>
      </c>
      <c r="L171" s="1">
        <v>267.99</v>
      </c>
      <c r="M171" s="1">
        <v>3.28</v>
      </c>
      <c r="N171" s="1">
        <v>6.0186160000000001E-3</v>
      </c>
      <c r="O171" s="3">
        <f t="shared" si="2"/>
        <v>0.55999999999999994</v>
      </c>
    </row>
    <row r="172" spans="1:15" x14ac:dyDescent="0.35">
      <c r="A172" s="1">
        <v>90</v>
      </c>
      <c r="B172" s="1">
        <v>900</v>
      </c>
      <c r="C172" s="1">
        <v>4</v>
      </c>
      <c r="D172" s="1">
        <v>50</v>
      </c>
      <c r="E172" s="1" t="b">
        <v>0</v>
      </c>
      <c r="F172" s="1">
        <v>50</v>
      </c>
      <c r="G172" s="1" t="b">
        <v>1</v>
      </c>
      <c r="H172" s="1">
        <v>1</v>
      </c>
      <c r="I172" s="1">
        <v>0.63</v>
      </c>
      <c r="J172" s="1">
        <v>34.543362433862399</v>
      </c>
      <c r="K172" s="1">
        <v>0.09</v>
      </c>
      <c r="L172" s="1">
        <v>235.01</v>
      </c>
      <c r="M172" s="1">
        <v>2.96</v>
      </c>
      <c r="N172" s="1">
        <v>5.3157259999999998E-3</v>
      </c>
      <c r="O172" s="3">
        <f t="shared" si="2"/>
        <v>0.54</v>
      </c>
    </row>
    <row r="173" spans="1:15" x14ac:dyDescent="0.35">
      <c r="A173" s="1">
        <v>90</v>
      </c>
      <c r="B173" s="1">
        <v>900</v>
      </c>
      <c r="C173" s="1">
        <v>4</v>
      </c>
      <c r="D173" s="1">
        <v>50</v>
      </c>
      <c r="E173" s="1" t="b">
        <v>0</v>
      </c>
      <c r="F173" s="1">
        <v>55</v>
      </c>
      <c r="G173" s="1" t="b">
        <v>1</v>
      </c>
      <c r="H173" s="1">
        <v>1</v>
      </c>
      <c r="I173" s="1">
        <v>0.56999999999999995</v>
      </c>
      <c r="J173" s="1">
        <v>33.947126984126903</v>
      </c>
      <c r="K173" s="1">
        <v>0.05</v>
      </c>
      <c r="L173" s="1">
        <v>235.77</v>
      </c>
      <c r="M173" s="1">
        <v>2.92</v>
      </c>
      <c r="N173" s="1">
        <v>6.0644773000000001E-3</v>
      </c>
      <c r="O173" s="3">
        <f t="shared" si="2"/>
        <v>0.51999999999999991</v>
      </c>
    </row>
    <row r="174" spans="1:15" x14ac:dyDescent="0.35">
      <c r="A174" s="1">
        <v>90</v>
      </c>
      <c r="B174" s="1">
        <v>900</v>
      </c>
      <c r="C174" s="1">
        <v>4</v>
      </c>
      <c r="D174" s="1">
        <v>50</v>
      </c>
      <c r="E174" s="1" t="b">
        <v>0</v>
      </c>
      <c r="F174" s="1">
        <v>60</v>
      </c>
      <c r="G174" s="1" t="b">
        <v>1</v>
      </c>
      <c r="H174" s="1">
        <v>1</v>
      </c>
      <c r="I174" s="1">
        <v>0.52</v>
      </c>
      <c r="J174" s="1">
        <v>33.445583453583403</v>
      </c>
      <c r="K174" s="1">
        <v>7.0000000000000007E-2</v>
      </c>
      <c r="L174" s="1">
        <v>210.46</v>
      </c>
      <c r="M174" s="1">
        <v>2.77</v>
      </c>
      <c r="N174" s="1">
        <v>7.5761266999999997E-3</v>
      </c>
      <c r="O174" s="3">
        <f t="shared" si="2"/>
        <v>0.45</v>
      </c>
    </row>
    <row r="175" spans="1:15" x14ac:dyDescent="0.35">
      <c r="A175" s="1">
        <v>90</v>
      </c>
      <c r="B175" s="1">
        <v>900</v>
      </c>
      <c r="C175" s="1">
        <v>4</v>
      </c>
      <c r="D175" s="1">
        <v>50</v>
      </c>
      <c r="E175" s="1" t="b">
        <v>0</v>
      </c>
      <c r="F175" s="1">
        <v>65</v>
      </c>
      <c r="G175" s="1" t="b">
        <v>1</v>
      </c>
      <c r="H175" s="1">
        <v>1</v>
      </c>
      <c r="I175" s="1">
        <v>0.54</v>
      </c>
      <c r="J175" s="1">
        <v>34.250936507936501</v>
      </c>
      <c r="K175" s="1">
        <v>0.05</v>
      </c>
      <c r="L175" s="1">
        <v>227.08</v>
      </c>
      <c r="M175" s="1">
        <v>2.84</v>
      </c>
      <c r="N175" s="1">
        <v>6.3384766999999998E-3</v>
      </c>
      <c r="O175" s="3">
        <f t="shared" si="2"/>
        <v>0.49000000000000005</v>
      </c>
    </row>
    <row r="176" spans="1:15" x14ac:dyDescent="0.35">
      <c r="A176" s="1">
        <v>90</v>
      </c>
      <c r="B176" s="1">
        <v>900</v>
      </c>
      <c r="C176" s="1">
        <v>4</v>
      </c>
      <c r="D176" s="1">
        <v>50</v>
      </c>
      <c r="E176" s="1" t="b">
        <v>0</v>
      </c>
      <c r="F176" s="1">
        <v>70</v>
      </c>
      <c r="G176" s="1" t="b">
        <v>1</v>
      </c>
      <c r="H176" s="1">
        <v>1</v>
      </c>
      <c r="I176" s="1">
        <v>0.54</v>
      </c>
      <c r="J176" s="1">
        <v>33.389126984126897</v>
      </c>
      <c r="K176" s="1">
        <v>0.01</v>
      </c>
      <c r="L176" s="1">
        <v>264.16000000000003</v>
      </c>
      <c r="M176" s="1">
        <v>3.22</v>
      </c>
      <c r="N176" s="1">
        <v>5.74034E-3</v>
      </c>
      <c r="O176" s="3">
        <f t="shared" si="2"/>
        <v>0.53</v>
      </c>
    </row>
    <row r="177" spans="1:15" x14ac:dyDescent="0.35">
      <c r="A177" s="1">
        <v>90</v>
      </c>
      <c r="B177" s="1">
        <v>900</v>
      </c>
      <c r="C177" s="1">
        <v>4</v>
      </c>
      <c r="D177" s="1">
        <v>50</v>
      </c>
      <c r="E177" s="1" t="b">
        <v>0</v>
      </c>
      <c r="F177" s="1">
        <v>75</v>
      </c>
      <c r="G177" s="1" t="b">
        <v>1</v>
      </c>
      <c r="H177" s="1">
        <v>1</v>
      </c>
      <c r="I177" s="1">
        <v>0.53</v>
      </c>
      <c r="J177" s="1">
        <v>36.8035529100529</v>
      </c>
      <c r="K177" s="1">
        <v>0.01</v>
      </c>
      <c r="L177" s="1">
        <v>256.02999999999997</v>
      </c>
      <c r="M177" s="1">
        <v>3.04</v>
      </c>
      <c r="N177" s="1">
        <v>6.7200632999999997E-3</v>
      </c>
      <c r="O177" s="3">
        <f t="shared" si="2"/>
        <v>0.52</v>
      </c>
    </row>
    <row r="178" spans="1:15" x14ac:dyDescent="0.35">
      <c r="A178" s="1">
        <v>90</v>
      </c>
      <c r="B178" s="1">
        <v>900</v>
      </c>
      <c r="C178" s="1">
        <v>4</v>
      </c>
      <c r="D178" s="1">
        <v>50</v>
      </c>
      <c r="E178" s="1" t="b">
        <v>0</v>
      </c>
      <c r="F178" s="1">
        <v>80</v>
      </c>
      <c r="G178" s="1" t="b">
        <v>1</v>
      </c>
      <c r="H178" s="1">
        <v>1</v>
      </c>
      <c r="I178" s="1">
        <v>0.45</v>
      </c>
      <c r="J178" s="1">
        <v>39.131963924963898</v>
      </c>
      <c r="K178" s="1">
        <v>0.01</v>
      </c>
      <c r="L178" s="1">
        <v>242.62</v>
      </c>
      <c r="M178" s="1">
        <v>2.9</v>
      </c>
      <c r="N178" s="1">
        <v>7.3810993E-3</v>
      </c>
      <c r="O178" s="3">
        <f t="shared" si="2"/>
        <v>0.44</v>
      </c>
    </row>
    <row r="179" spans="1:15" x14ac:dyDescent="0.35">
      <c r="A179" s="1">
        <v>90</v>
      </c>
      <c r="B179" s="1">
        <v>900</v>
      </c>
      <c r="C179" s="1">
        <v>4</v>
      </c>
      <c r="D179" s="1">
        <v>50</v>
      </c>
      <c r="E179" s="1" t="b">
        <v>0</v>
      </c>
      <c r="F179" s="1">
        <v>85</v>
      </c>
      <c r="G179" s="1" t="b">
        <v>1</v>
      </c>
      <c r="H179" s="1">
        <v>1</v>
      </c>
      <c r="I179" s="1">
        <v>0.47</v>
      </c>
      <c r="J179" s="1">
        <v>39.359074074074002</v>
      </c>
      <c r="K179" s="1">
        <v>0</v>
      </c>
      <c r="L179" s="1">
        <v>188.8</v>
      </c>
      <c r="M179" s="1">
        <v>2.62</v>
      </c>
      <c r="N179" s="1">
        <v>6.2476253000000002E-3</v>
      </c>
      <c r="O179" s="3">
        <f t="shared" si="2"/>
        <v>0.47</v>
      </c>
    </row>
    <row r="180" spans="1:15" x14ac:dyDescent="0.35">
      <c r="A180" s="1">
        <v>90</v>
      </c>
      <c r="B180" s="1">
        <v>900</v>
      </c>
      <c r="C180" s="1">
        <v>4</v>
      </c>
      <c r="D180" s="1">
        <v>50</v>
      </c>
      <c r="E180" s="1" t="b">
        <v>0</v>
      </c>
      <c r="F180" s="1">
        <v>90</v>
      </c>
      <c r="G180" s="1" t="b">
        <v>1</v>
      </c>
      <c r="H180" s="1">
        <v>1</v>
      </c>
      <c r="I180" s="1">
        <v>0.47</v>
      </c>
      <c r="J180" s="1">
        <v>31.941513227513202</v>
      </c>
      <c r="K180" s="1">
        <v>0.01</v>
      </c>
      <c r="L180" s="1">
        <v>173.38</v>
      </c>
      <c r="M180" s="1">
        <v>2.46</v>
      </c>
      <c r="N180" s="1">
        <v>4.9608999999999999E-3</v>
      </c>
      <c r="O180" s="3">
        <f t="shared" si="2"/>
        <v>0.45999999999999996</v>
      </c>
    </row>
    <row r="181" spans="1:15" x14ac:dyDescent="0.35">
      <c r="A181" s="1">
        <v>90</v>
      </c>
      <c r="B181" s="1">
        <v>900</v>
      </c>
      <c r="C181" s="1">
        <v>4</v>
      </c>
      <c r="D181" s="1">
        <v>50</v>
      </c>
      <c r="E181" s="1" t="b">
        <v>0</v>
      </c>
      <c r="F181" s="1">
        <v>95</v>
      </c>
      <c r="G181" s="1" t="b">
        <v>1</v>
      </c>
      <c r="H181" s="1">
        <v>1</v>
      </c>
      <c r="I181" s="1">
        <v>0.48</v>
      </c>
      <c r="J181" s="1">
        <v>36.561469456469403</v>
      </c>
      <c r="K181" s="1">
        <v>0.01</v>
      </c>
      <c r="L181" s="1">
        <v>227.73</v>
      </c>
      <c r="M181" s="1">
        <v>2.96</v>
      </c>
      <c r="N181" s="1">
        <v>7.1915913000000003E-3</v>
      </c>
      <c r="O181" s="3">
        <f t="shared" si="2"/>
        <v>0.47</v>
      </c>
    </row>
    <row r="182" spans="1:15" x14ac:dyDescent="0.35">
      <c r="A182" s="2">
        <v>10</v>
      </c>
      <c r="B182" s="2">
        <v>100</v>
      </c>
      <c r="C182" s="2">
        <v>4</v>
      </c>
      <c r="D182" s="2">
        <v>50</v>
      </c>
      <c r="E182" s="2" t="b">
        <v>1</v>
      </c>
      <c r="F182" s="2">
        <v>0</v>
      </c>
      <c r="G182" s="2" t="b">
        <v>1</v>
      </c>
      <c r="H182" s="2">
        <v>1</v>
      </c>
      <c r="I182" s="2">
        <v>1</v>
      </c>
      <c r="J182" s="2">
        <v>2.5393333333333299</v>
      </c>
      <c r="K182" s="2">
        <v>1</v>
      </c>
      <c r="L182" s="2">
        <v>221.55</v>
      </c>
      <c r="M182" s="2">
        <v>2.5</v>
      </c>
      <c r="N182" s="2">
        <v>1.9955400000000001E-4</v>
      </c>
      <c r="O182" s="19">
        <f t="shared" si="2"/>
        <v>0</v>
      </c>
    </row>
    <row r="183" spans="1:15" x14ac:dyDescent="0.35">
      <c r="A183" s="2">
        <v>10</v>
      </c>
      <c r="B183" s="2">
        <v>100</v>
      </c>
      <c r="C183" s="2">
        <v>4</v>
      </c>
      <c r="D183" s="2">
        <v>50</v>
      </c>
      <c r="E183" s="2" t="b">
        <v>1</v>
      </c>
      <c r="F183" s="2">
        <v>5</v>
      </c>
      <c r="G183" s="2" t="b">
        <v>1</v>
      </c>
      <c r="H183" s="2">
        <v>1</v>
      </c>
      <c r="I183" s="2">
        <v>0.91</v>
      </c>
      <c r="J183" s="2">
        <v>2.9119999999999902</v>
      </c>
      <c r="K183" s="2">
        <v>0.88</v>
      </c>
      <c r="L183" s="2">
        <v>195.53</v>
      </c>
      <c r="M183" s="2">
        <v>2.34</v>
      </c>
      <c r="N183" s="2">
        <v>2.2150730000000001E-4</v>
      </c>
      <c r="O183" s="19">
        <f t="shared" si="2"/>
        <v>3.0000000000000027E-2</v>
      </c>
    </row>
    <row r="184" spans="1:15" x14ac:dyDescent="0.35">
      <c r="A184" s="2">
        <v>10</v>
      </c>
      <c r="B184" s="2">
        <v>100</v>
      </c>
      <c r="C184" s="2">
        <v>4</v>
      </c>
      <c r="D184" s="2">
        <v>50</v>
      </c>
      <c r="E184" s="2" t="b">
        <v>1</v>
      </c>
      <c r="F184" s="2">
        <v>10</v>
      </c>
      <c r="G184" s="2" t="b">
        <v>1</v>
      </c>
      <c r="H184" s="2">
        <v>1</v>
      </c>
      <c r="I184" s="2">
        <v>0.78</v>
      </c>
      <c r="J184" s="2">
        <v>2.43333333333333</v>
      </c>
      <c r="K184" s="2">
        <v>0.69</v>
      </c>
      <c r="L184" s="2">
        <v>203.45</v>
      </c>
      <c r="M184" s="2">
        <v>2.41</v>
      </c>
      <c r="N184" s="2">
        <v>1.954387E-4</v>
      </c>
      <c r="O184" s="19">
        <f t="shared" si="2"/>
        <v>9.000000000000008E-2</v>
      </c>
    </row>
    <row r="185" spans="1:15" x14ac:dyDescent="0.35">
      <c r="A185" s="2">
        <v>10</v>
      </c>
      <c r="B185" s="2">
        <v>100</v>
      </c>
      <c r="C185" s="2">
        <v>4</v>
      </c>
      <c r="D185" s="2">
        <v>50</v>
      </c>
      <c r="E185" s="2" t="b">
        <v>1</v>
      </c>
      <c r="F185" s="2">
        <v>15</v>
      </c>
      <c r="G185" s="2" t="b">
        <v>1</v>
      </c>
      <c r="H185" s="2">
        <v>1</v>
      </c>
      <c r="I185" s="2">
        <v>0.62</v>
      </c>
      <c r="J185" s="2">
        <v>2.9154444444444398</v>
      </c>
      <c r="K185" s="2">
        <v>0.53</v>
      </c>
      <c r="L185" s="2">
        <v>220.61</v>
      </c>
      <c r="M185" s="2">
        <v>2.5099999999999998</v>
      </c>
      <c r="N185" s="2">
        <v>2.5645000000000003E-4</v>
      </c>
      <c r="O185" s="19">
        <f t="shared" si="2"/>
        <v>8.9999999999999969E-2</v>
      </c>
    </row>
    <row r="186" spans="1:15" x14ac:dyDescent="0.35">
      <c r="A186" s="2">
        <v>10</v>
      </c>
      <c r="B186" s="2">
        <v>100</v>
      </c>
      <c r="C186" s="2">
        <v>4</v>
      </c>
      <c r="D186" s="2">
        <v>50</v>
      </c>
      <c r="E186" s="2" t="b">
        <v>1</v>
      </c>
      <c r="F186" s="2">
        <v>20</v>
      </c>
      <c r="G186" s="2" t="b">
        <v>1</v>
      </c>
      <c r="H186" s="2">
        <v>1</v>
      </c>
      <c r="I186" s="2">
        <v>0.57999999999999996</v>
      </c>
      <c r="J186" s="2">
        <v>2.5836666666666601</v>
      </c>
      <c r="K186" s="2">
        <v>0.47</v>
      </c>
      <c r="L186" s="2">
        <v>210.85</v>
      </c>
      <c r="M186" s="2">
        <v>2.52</v>
      </c>
      <c r="N186" s="2">
        <v>3.1786999999999999E-4</v>
      </c>
      <c r="O186" s="19">
        <f t="shared" si="2"/>
        <v>0.10999999999999999</v>
      </c>
    </row>
    <row r="187" spans="1:15" x14ac:dyDescent="0.35">
      <c r="A187" s="2">
        <v>10</v>
      </c>
      <c r="B187" s="2">
        <v>100</v>
      </c>
      <c r="C187" s="2">
        <v>4</v>
      </c>
      <c r="D187" s="2">
        <v>50</v>
      </c>
      <c r="E187" s="2" t="b">
        <v>1</v>
      </c>
      <c r="F187" s="2">
        <v>25</v>
      </c>
      <c r="G187" s="2" t="b">
        <v>1</v>
      </c>
      <c r="H187" s="2">
        <v>1</v>
      </c>
      <c r="I187" s="2">
        <v>0.55000000000000004</v>
      </c>
      <c r="J187" s="2">
        <v>2.9221111111111102</v>
      </c>
      <c r="K187" s="2">
        <v>0.42</v>
      </c>
      <c r="L187" s="2">
        <v>222.71</v>
      </c>
      <c r="M187" s="2">
        <v>2.66</v>
      </c>
      <c r="N187" s="2">
        <v>3.1064930000000002E-4</v>
      </c>
      <c r="O187" s="19">
        <f t="shared" si="2"/>
        <v>0.13000000000000006</v>
      </c>
    </row>
    <row r="188" spans="1:15" x14ac:dyDescent="0.35">
      <c r="A188" s="2">
        <v>10</v>
      </c>
      <c r="B188" s="2">
        <v>100</v>
      </c>
      <c r="C188" s="2">
        <v>4</v>
      </c>
      <c r="D188" s="2">
        <v>50</v>
      </c>
      <c r="E188" s="2" t="b">
        <v>1</v>
      </c>
      <c r="F188" s="2">
        <v>30</v>
      </c>
      <c r="G188" s="2" t="b">
        <v>1</v>
      </c>
      <c r="H188" s="2">
        <v>1</v>
      </c>
      <c r="I188" s="2">
        <v>0.41</v>
      </c>
      <c r="J188" s="2">
        <v>2.2822222222222202</v>
      </c>
      <c r="K188" s="2">
        <v>0.28999999999999998</v>
      </c>
      <c r="L188" s="2">
        <v>184.3</v>
      </c>
      <c r="M188" s="2">
        <v>2.3199999999999998</v>
      </c>
      <c r="N188" s="2">
        <v>2.0996599999999999E-4</v>
      </c>
      <c r="O188" s="19">
        <f t="shared" si="2"/>
        <v>0.12</v>
      </c>
    </row>
    <row r="189" spans="1:15" x14ac:dyDescent="0.35">
      <c r="A189" s="2">
        <v>10</v>
      </c>
      <c r="B189" s="2">
        <v>100</v>
      </c>
      <c r="C189" s="2">
        <v>4</v>
      </c>
      <c r="D189" s="2">
        <v>50</v>
      </c>
      <c r="E189" s="2" t="b">
        <v>1</v>
      </c>
      <c r="F189" s="2">
        <v>35</v>
      </c>
      <c r="G189" s="2" t="b">
        <v>1</v>
      </c>
      <c r="H189" s="2">
        <v>1</v>
      </c>
      <c r="I189" s="2">
        <v>0.32</v>
      </c>
      <c r="J189" s="2">
        <v>2.25877777777777</v>
      </c>
      <c r="K189" s="2">
        <v>0.24</v>
      </c>
      <c r="L189" s="2">
        <v>210.14</v>
      </c>
      <c r="M189" s="2">
        <v>2.44</v>
      </c>
      <c r="N189" s="2">
        <v>2.1117799999999999E-4</v>
      </c>
      <c r="O189" s="19">
        <f t="shared" si="2"/>
        <v>8.0000000000000016E-2</v>
      </c>
    </row>
    <row r="190" spans="1:15" x14ac:dyDescent="0.35">
      <c r="A190" s="2">
        <v>10</v>
      </c>
      <c r="B190" s="2">
        <v>100</v>
      </c>
      <c r="C190" s="2">
        <v>4</v>
      </c>
      <c r="D190" s="2">
        <v>50</v>
      </c>
      <c r="E190" s="2" t="b">
        <v>1</v>
      </c>
      <c r="F190" s="2">
        <v>40</v>
      </c>
      <c r="G190" s="2" t="b">
        <v>1</v>
      </c>
      <c r="H190" s="2">
        <v>1</v>
      </c>
      <c r="I190" s="2">
        <v>0.28000000000000003</v>
      </c>
      <c r="J190" s="2">
        <v>2.9365555555555498</v>
      </c>
      <c r="K190" s="2">
        <v>0.16</v>
      </c>
      <c r="L190" s="2">
        <v>224.47</v>
      </c>
      <c r="M190" s="2">
        <v>2.57</v>
      </c>
      <c r="N190" s="2">
        <v>3.222853E-4</v>
      </c>
      <c r="O190" s="19">
        <f t="shared" si="2"/>
        <v>0.12000000000000002</v>
      </c>
    </row>
    <row r="191" spans="1:15" x14ac:dyDescent="0.35">
      <c r="A191" s="2">
        <v>10</v>
      </c>
      <c r="B191" s="2">
        <v>100</v>
      </c>
      <c r="C191" s="2">
        <v>4</v>
      </c>
      <c r="D191" s="2">
        <v>50</v>
      </c>
      <c r="E191" s="2" t="b">
        <v>1</v>
      </c>
      <c r="F191" s="2">
        <v>45</v>
      </c>
      <c r="G191" s="2" t="b">
        <v>1</v>
      </c>
      <c r="H191" s="2">
        <v>1</v>
      </c>
      <c r="I191" s="2">
        <v>0.21</v>
      </c>
      <c r="J191" s="2">
        <v>2.6028888888888799</v>
      </c>
      <c r="K191" s="2">
        <v>0.14000000000000001</v>
      </c>
      <c r="L191" s="2">
        <v>196.59</v>
      </c>
      <c r="M191" s="2">
        <v>2.39</v>
      </c>
      <c r="N191" s="2">
        <v>2.6918999999999999E-4</v>
      </c>
      <c r="O191" s="19">
        <f t="shared" si="2"/>
        <v>6.9999999999999979E-2</v>
      </c>
    </row>
    <row r="192" spans="1:15" x14ac:dyDescent="0.35">
      <c r="A192" s="2">
        <v>10</v>
      </c>
      <c r="B192" s="2">
        <v>100</v>
      </c>
      <c r="C192" s="2">
        <v>4</v>
      </c>
      <c r="D192" s="2">
        <v>50</v>
      </c>
      <c r="E192" s="2" t="b">
        <v>1</v>
      </c>
      <c r="F192" s="2">
        <v>50</v>
      </c>
      <c r="G192" s="2" t="b">
        <v>1</v>
      </c>
      <c r="H192" s="2">
        <v>1</v>
      </c>
      <c r="I192" s="2">
        <v>0.19</v>
      </c>
      <c r="J192" s="2">
        <v>2.6482222222222198</v>
      </c>
      <c r="K192" s="2">
        <v>0.12</v>
      </c>
      <c r="L192" s="2">
        <v>211.48</v>
      </c>
      <c r="M192" s="2">
        <v>2.46</v>
      </c>
      <c r="N192" s="2">
        <v>2.6973470000000001E-4</v>
      </c>
      <c r="O192" s="19">
        <f t="shared" si="2"/>
        <v>7.0000000000000007E-2</v>
      </c>
    </row>
    <row r="193" spans="1:15" x14ac:dyDescent="0.35">
      <c r="A193" s="2">
        <v>10</v>
      </c>
      <c r="B193" s="2">
        <v>100</v>
      </c>
      <c r="C193" s="2">
        <v>4</v>
      </c>
      <c r="D193" s="2">
        <v>50</v>
      </c>
      <c r="E193" s="2" t="b">
        <v>1</v>
      </c>
      <c r="F193" s="2">
        <v>55</v>
      </c>
      <c r="G193" s="2" t="b">
        <v>1</v>
      </c>
      <c r="H193" s="2">
        <v>1</v>
      </c>
      <c r="I193" s="2">
        <v>0.12</v>
      </c>
      <c r="J193" s="2">
        <v>2.98477777777777</v>
      </c>
      <c r="K193" s="2">
        <v>0.04</v>
      </c>
      <c r="L193" s="2">
        <v>212.71</v>
      </c>
      <c r="M193" s="2">
        <v>2.56</v>
      </c>
      <c r="N193" s="2">
        <v>2.2154E-4</v>
      </c>
      <c r="O193" s="19">
        <f t="shared" si="2"/>
        <v>7.9999999999999988E-2</v>
      </c>
    </row>
    <row r="194" spans="1:15" x14ac:dyDescent="0.35">
      <c r="A194" s="2">
        <v>10</v>
      </c>
      <c r="B194" s="2">
        <v>100</v>
      </c>
      <c r="C194" s="2">
        <v>4</v>
      </c>
      <c r="D194" s="2">
        <v>50</v>
      </c>
      <c r="E194" s="2" t="b">
        <v>1</v>
      </c>
      <c r="F194" s="2">
        <v>60</v>
      </c>
      <c r="G194" s="2" t="b">
        <v>1</v>
      </c>
      <c r="H194" s="2">
        <v>1</v>
      </c>
      <c r="I194" s="2">
        <v>0.09</v>
      </c>
      <c r="J194" s="2">
        <v>2.9905555555555501</v>
      </c>
      <c r="K194" s="2">
        <v>0.06</v>
      </c>
      <c r="L194" s="2">
        <v>190.47</v>
      </c>
      <c r="M194" s="2">
        <v>2.29</v>
      </c>
      <c r="N194" s="2">
        <v>2.3728930000000001E-4</v>
      </c>
      <c r="O194" s="19">
        <f t="shared" si="2"/>
        <v>0.03</v>
      </c>
    </row>
    <row r="195" spans="1:15" x14ac:dyDescent="0.35">
      <c r="A195" s="2">
        <v>10</v>
      </c>
      <c r="B195" s="2">
        <v>100</v>
      </c>
      <c r="C195" s="2">
        <v>4</v>
      </c>
      <c r="D195" s="2">
        <v>50</v>
      </c>
      <c r="E195" s="2" t="b">
        <v>1</v>
      </c>
      <c r="F195" s="2">
        <v>65</v>
      </c>
      <c r="G195" s="2" t="b">
        <v>1</v>
      </c>
      <c r="H195" s="2">
        <v>1</v>
      </c>
      <c r="I195" s="2">
        <v>0.12</v>
      </c>
      <c r="J195" s="2">
        <v>2.8013333333333299</v>
      </c>
      <c r="K195" s="2">
        <v>7.0000000000000007E-2</v>
      </c>
      <c r="L195" s="2">
        <v>137.82</v>
      </c>
      <c r="M195" s="2">
        <v>2.17</v>
      </c>
      <c r="N195" s="2">
        <v>2.7190729999999999E-4</v>
      </c>
      <c r="O195" s="19">
        <f t="shared" ref="O195:O258" si="3">I195-K195</f>
        <v>4.9999999999999989E-2</v>
      </c>
    </row>
    <row r="196" spans="1:15" x14ac:dyDescent="0.35">
      <c r="A196" s="2">
        <v>10</v>
      </c>
      <c r="B196" s="2">
        <v>100</v>
      </c>
      <c r="C196" s="2">
        <v>4</v>
      </c>
      <c r="D196" s="2">
        <v>50</v>
      </c>
      <c r="E196" s="2" t="b">
        <v>1</v>
      </c>
      <c r="F196" s="2">
        <v>70</v>
      </c>
      <c r="G196" s="2" t="b">
        <v>1</v>
      </c>
      <c r="H196" s="2">
        <v>1</v>
      </c>
      <c r="I196" s="2">
        <v>7.0000000000000007E-2</v>
      </c>
      <c r="J196" s="2">
        <v>2.7436666666666598</v>
      </c>
      <c r="K196" s="2">
        <v>0.01</v>
      </c>
      <c r="L196" s="2">
        <v>191.22</v>
      </c>
      <c r="M196" s="2">
        <v>2.4</v>
      </c>
      <c r="N196" s="2">
        <v>2.2956729999999999E-4</v>
      </c>
      <c r="O196" s="19">
        <f t="shared" si="3"/>
        <v>6.0000000000000005E-2</v>
      </c>
    </row>
    <row r="197" spans="1:15" x14ac:dyDescent="0.35">
      <c r="A197" s="2">
        <v>10</v>
      </c>
      <c r="B197" s="2">
        <v>100</v>
      </c>
      <c r="C197" s="2">
        <v>4</v>
      </c>
      <c r="D197" s="2">
        <v>50</v>
      </c>
      <c r="E197" s="2" t="b">
        <v>1</v>
      </c>
      <c r="F197" s="2">
        <v>75</v>
      </c>
      <c r="G197" s="2" t="b">
        <v>1</v>
      </c>
      <c r="H197" s="2">
        <v>1</v>
      </c>
      <c r="I197" s="2">
        <v>0.06</v>
      </c>
      <c r="J197" s="2">
        <v>2.99555555555555</v>
      </c>
      <c r="K197" s="2">
        <v>0.01</v>
      </c>
      <c r="L197" s="2">
        <v>170.2</v>
      </c>
      <c r="M197" s="2">
        <v>2.33</v>
      </c>
      <c r="N197" s="2">
        <v>2.4687070000000002E-4</v>
      </c>
      <c r="O197" s="19">
        <f t="shared" si="3"/>
        <v>4.9999999999999996E-2</v>
      </c>
    </row>
    <row r="198" spans="1:15" x14ac:dyDescent="0.35">
      <c r="A198" s="2">
        <v>10</v>
      </c>
      <c r="B198" s="2">
        <v>100</v>
      </c>
      <c r="C198" s="2">
        <v>4</v>
      </c>
      <c r="D198" s="2">
        <v>50</v>
      </c>
      <c r="E198" s="2" t="b">
        <v>1</v>
      </c>
      <c r="F198" s="2">
        <v>80</v>
      </c>
      <c r="G198" s="2" t="b">
        <v>1</v>
      </c>
      <c r="H198" s="2">
        <v>1</v>
      </c>
      <c r="I198" s="2">
        <v>0.04</v>
      </c>
      <c r="J198" s="2">
        <v>2.3271111111110998</v>
      </c>
      <c r="K198" s="2">
        <v>0.01</v>
      </c>
      <c r="L198" s="2">
        <v>173.43</v>
      </c>
      <c r="M198" s="2">
        <v>2.33</v>
      </c>
      <c r="N198" s="2">
        <v>2.1763469999999999E-4</v>
      </c>
      <c r="O198" s="19">
        <f t="shared" si="3"/>
        <v>0.03</v>
      </c>
    </row>
    <row r="199" spans="1:15" x14ac:dyDescent="0.35">
      <c r="A199" s="2">
        <v>10</v>
      </c>
      <c r="B199" s="2">
        <v>100</v>
      </c>
      <c r="C199" s="2">
        <v>4</v>
      </c>
      <c r="D199" s="2">
        <v>50</v>
      </c>
      <c r="E199" s="2" t="b">
        <v>1</v>
      </c>
      <c r="F199" s="2">
        <v>85</v>
      </c>
      <c r="G199" s="2" t="b">
        <v>1</v>
      </c>
      <c r="H199" s="2">
        <v>1</v>
      </c>
      <c r="I199" s="2">
        <v>0.03</v>
      </c>
      <c r="J199" s="2">
        <v>2.60299999999999</v>
      </c>
      <c r="K199" s="2">
        <v>0.01</v>
      </c>
      <c r="L199" s="2">
        <v>135.68</v>
      </c>
      <c r="M199" s="2">
        <v>2.2000000000000002</v>
      </c>
      <c r="N199" s="2">
        <v>2.157367E-4</v>
      </c>
      <c r="O199" s="19">
        <f t="shared" si="3"/>
        <v>1.9999999999999997E-2</v>
      </c>
    </row>
    <row r="200" spans="1:15" x14ac:dyDescent="0.35">
      <c r="A200" s="2">
        <v>10</v>
      </c>
      <c r="B200" s="2">
        <v>100</v>
      </c>
      <c r="C200" s="2">
        <v>4</v>
      </c>
      <c r="D200" s="2">
        <v>50</v>
      </c>
      <c r="E200" s="2" t="b">
        <v>1</v>
      </c>
      <c r="F200" s="2">
        <v>90</v>
      </c>
      <c r="G200" s="2" t="b">
        <v>1</v>
      </c>
      <c r="H200" s="2">
        <v>1</v>
      </c>
      <c r="I200" s="2">
        <v>0.01</v>
      </c>
      <c r="J200" s="2">
        <v>2.8349999999999902</v>
      </c>
      <c r="K200" s="2">
        <v>0</v>
      </c>
      <c r="L200" s="2">
        <v>242.84</v>
      </c>
      <c r="M200" s="2">
        <v>3</v>
      </c>
      <c r="N200" s="2">
        <v>3.3246129999999998E-4</v>
      </c>
      <c r="O200" s="19">
        <f t="shared" si="3"/>
        <v>0.01</v>
      </c>
    </row>
    <row r="201" spans="1:15" x14ac:dyDescent="0.35">
      <c r="A201" s="2">
        <v>10</v>
      </c>
      <c r="B201" s="2">
        <v>100</v>
      </c>
      <c r="C201" s="2">
        <v>4</v>
      </c>
      <c r="D201" s="2">
        <v>50</v>
      </c>
      <c r="E201" s="2" t="b">
        <v>1</v>
      </c>
      <c r="F201" s="2">
        <v>95</v>
      </c>
      <c r="G201" s="2" t="b">
        <v>1</v>
      </c>
      <c r="H201" s="2">
        <v>1</v>
      </c>
      <c r="I201" s="2">
        <v>0</v>
      </c>
      <c r="J201" s="2">
        <v>2.7596666666666598</v>
      </c>
      <c r="K201" s="2">
        <v>0</v>
      </c>
      <c r="L201" s="2">
        <v>0</v>
      </c>
      <c r="M201" s="2">
        <v>0</v>
      </c>
      <c r="N201" s="2">
        <v>2.8079599999999999E-4</v>
      </c>
      <c r="O201" s="19">
        <f t="shared" si="3"/>
        <v>0</v>
      </c>
    </row>
    <row r="202" spans="1:15" x14ac:dyDescent="0.35">
      <c r="A202" s="2">
        <v>20</v>
      </c>
      <c r="B202" s="2">
        <v>200</v>
      </c>
      <c r="C202" s="2">
        <v>4</v>
      </c>
      <c r="D202" s="2">
        <v>50</v>
      </c>
      <c r="E202" s="2" t="b">
        <v>1</v>
      </c>
      <c r="F202" s="2">
        <v>0</v>
      </c>
      <c r="G202" s="2" t="b">
        <v>1</v>
      </c>
      <c r="H202" s="2">
        <v>1</v>
      </c>
      <c r="I202" s="2">
        <v>1</v>
      </c>
      <c r="J202" s="2">
        <v>4.1332222222222201</v>
      </c>
      <c r="K202" s="2">
        <v>1</v>
      </c>
      <c r="L202" s="2">
        <v>215.49</v>
      </c>
      <c r="M202" s="2">
        <v>2.4300000000000002</v>
      </c>
      <c r="N202" s="2">
        <v>1.4136400000000001E-3</v>
      </c>
      <c r="O202" s="19">
        <f t="shared" si="3"/>
        <v>0</v>
      </c>
    </row>
    <row r="203" spans="1:15" x14ac:dyDescent="0.35">
      <c r="A203" s="2">
        <v>20</v>
      </c>
      <c r="B203" s="2">
        <v>200</v>
      </c>
      <c r="C203" s="2">
        <v>4</v>
      </c>
      <c r="D203" s="2">
        <v>50</v>
      </c>
      <c r="E203" s="2" t="b">
        <v>1</v>
      </c>
      <c r="F203" s="2">
        <v>5</v>
      </c>
      <c r="G203" s="2" t="b">
        <v>1</v>
      </c>
      <c r="H203" s="2">
        <v>1</v>
      </c>
      <c r="I203" s="2">
        <v>0.83</v>
      </c>
      <c r="J203" s="2">
        <v>3.9303333333333299</v>
      </c>
      <c r="K203" s="2">
        <v>0.77</v>
      </c>
      <c r="L203" s="2">
        <v>226.82</v>
      </c>
      <c r="M203" s="2">
        <v>2.46</v>
      </c>
      <c r="N203" s="2">
        <v>1.2647593E-3</v>
      </c>
      <c r="O203" s="19">
        <f t="shared" si="3"/>
        <v>5.9999999999999942E-2</v>
      </c>
    </row>
    <row r="204" spans="1:15" x14ac:dyDescent="0.35">
      <c r="A204" s="2">
        <v>20</v>
      </c>
      <c r="B204" s="2">
        <v>200</v>
      </c>
      <c r="C204" s="2">
        <v>4</v>
      </c>
      <c r="D204" s="2">
        <v>50</v>
      </c>
      <c r="E204" s="2" t="b">
        <v>1</v>
      </c>
      <c r="F204" s="2">
        <v>10</v>
      </c>
      <c r="G204" s="2" t="b">
        <v>1</v>
      </c>
      <c r="H204" s="2">
        <v>1</v>
      </c>
      <c r="I204" s="2">
        <v>0.79</v>
      </c>
      <c r="J204" s="2">
        <v>4.1308888888888902</v>
      </c>
      <c r="K204" s="2">
        <v>0.73</v>
      </c>
      <c r="L204" s="2">
        <v>202.64</v>
      </c>
      <c r="M204" s="2">
        <v>2.34</v>
      </c>
      <c r="N204" s="2">
        <v>1.7232407E-3</v>
      </c>
      <c r="O204" s="19">
        <f t="shared" si="3"/>
        <v>6.0000000000000053E-2</v>
      </c>
    </row>
    <row r="205" spans="1:15" x14ac:dyDescent="0.35">
      <c r="A205" s="2">
        <v>20</v>
      </c>
      <c r="B205" s="2">
        <v>200</v>
      </c>
      <c r="C205" s="2">
        <v>4</v>
      </c>
      <c r="D205" s="2">
        <v>50</v>
      </c>
      <c r="E205" s="2" t="b">
        <v>1</v>
      </c>
      <c r="F205" s="2">
        <v>15</v>
      </c>
      <c r="G205" s="2" t="b">
        <v>1</v>
      </c>
      <c r="H205" s="2">
        <v>1</v>
      </c>
      <c r="I205" s="2">
        <v>0.7</v>
      </c>
      <c r="J205" s="2">
        <v>4.2242222222222203</v>
      </c>
      <c r="K205" s="2">
        <v>0.56000000000000005</v>
      </c>
      <c r="L205" s="2">
        <v>223.02</v>
      </c>
      <c r="M205" s="2">
        <v>2.48</v>
      </c>
      <c r="N205" s="2">
        <v>1.3931873E-3</v>
      </c>
      <c r="O205" s="19">
        <f t="shared" si="3"/>
        <v>0.1399999999999999</v>
      </c>
    </row>
    <row r="206" spans="1:15" x14ac:dyDescent="0.35">
      <c r="A206" s="2">
        <v>20</v>
      </c>
      <c r="B206" s="2">
        <v>200</v>
      </c>
      <c r="C206" s="2">
        <v>4</v>
      </c>
      <c r="D206" s="2">
        <v>50</v>
      </c>
      <c r="E206" s="2" t="b">
        <v>1</v>
      </c>
      <c r="F206" s="2">
        <v>20</v>
      </c>
      <c r="G206" s="2" t="b">
        <v>1</v>
      </c>
      <c r="H206" s="2">
        <v>1</v>
      </c>
      <c r="I206" s="2">
        <v>0.59</v>
      </c>
      <c r="J206" s="2">
        <v>3.8371111111111098</v>
      </c>
      <c r="K206" s="2">
        <v>0.45</v>
      </c>
      <c r="L206" s="2">
        <v>220.54</v>
      </c>
      <c r="M206" s="2">
        <v>2.44</v>
      </c>
      <c r="N206" s="2">
        <v>1.6735387E-3</v>
      </c>
      <c r="O206" s="19">
        <f t="shared" si="3"/>
        <v>0.13999999999999996</v>
      </c>
    </row>
    <row r="207" spans="1:15" x14ac:dyDescent="0.35">
      <c r="A207" s="2">
        <v>20</v>
      </c>
      <c r="B207" s="2">
        <v>200</v>
      </c>
      <c r="C207" s="2">
        <v>4</v>
      </c>
      <c r="D207" s="2">
        <v>50</v>
      </c>
      <c r="E207" s="2" t="b">
        <v>1</v>
      </c>
      <c r="F207" s="2">
        <v>25</v>
      </c>
      <c r="G207" s="2" t="b">
        <v>1</v>
      </c>
      <c r="H207" s="2">
        <v>1</v>
      </c>
      <c r="I207" s="2">
        <v>0.52</v>
      </c>
      <c r="J207" s="2">
        <v>4.0055555555555502</v>
      </c>
      <c r="K207" s="2">
        <v>0.39</v>
      </c>
      <c r="L207" s="2">
        <v>218.28</v>
      </c>
      <c r="M207" s="2">
        <v>2.46</v>
      </c>
      <c r="N207" s="2">
        <v>1.215336E-3</v>
      </c>
      <c r="O207" s="19">
        <f t="shared" si="3"/>
        <v>0.13</v>
      </c>
    </row>
    <row r="208" spans="1:15" x14ac:dyDescent="0.35">
      <c r="A208" s="2">
        <v>20</v>
      </c>
      <c r="B208" s="2">
        <v>200</v>
      </c>
      <c r="C208" s="2">
        <v>4</v>
      </c>
      <c r="D208" s="2">
        <v>50</v>
      </c>
      <c r="E208" s="2" t="b">
        <v>1</v>
      </c>
      <c r="F208" s="2">
        <v>30</v>
      </c>
      <c r="G208" s="2" t="b">
        <v>1</v>
      </c>
      <c r="H208" s="2">
        <v>1</v>
      </c>
      <c r="I208" s="2">
        <v>0.53</v>
      </c>
      <c r="J208" s="2">
        <v>4.2430000000000003</v>
      </c>
      <c r="K208" s="2">
        <v>0.39</v>
      </c>
      <c r="L208" s="2">
        <v>231.92</v>
      </c>
      <c r="M208" s="2">
        <v>2.5</v>
      </c>
      <c r="N208" s="2">
        <v>1.6900032999999999E-3</v>
      </c>
      <c r="O208" s="19">
        <f t="shared" si="3"/>
        <v>0.14000000000000001</v>
      </c>
    </row>
    <row r="209" spans="1:15" x14ac:dyDescent="0.35">
      <c r="A209" s="2">
        <v>20</v>
      </c>
      <c r="B209" s="2">
        <v>200</v>
      </c>
      <c r="C209" s="2">
        <v>4</v>
      </c>
      <c r="D209" s="2">
        <v>50</v>
      </c>
      <c r="E209" s="2" t="b">
        <v>1</v>
      </c>
      <c r="F209" s="2">
        <v>35</v>
      </c>
      <c r="G209" s="2" t="b">
        <v>1</v>
      </c>
      <c r="H209" s="2">
        <v>1</v>
      </c>
      <c r="I209" s="2">
        <v>0.3</v>
      </c>
      <c r="J209" s="2">
        <v>3.8185555555555499</v>
      </c>
      <c r="K209" s="2">
        <v>0.21</v>
      </c>
      <c r="L209" s="2">
        <v>207.24</v>
      </c>
      <c r="M209" s="2">
        <v>2.38</v>
      </c>
      <c r="N209" s="2">
        <v>1.09931E-3</v>
      </c>
      <c r="O209" s="19">
        <f t="shared" si="3"/>
        <v>0.09</v>
      </c>
    </row>
    <row r="210" spans="1:15" x14ac:dyDescent="0.35">
      <c r="A210" s="2">
        <v>20</v>
      </c>
      <c r="B210" s="2">
        <v>200</v>
      </c>
      <c r="C210" s="2">
        <v>4</v>
      </c>
      <c r="D210" s="2">
        <v>50</v>
      </c>
      <c r="E210" s="2" t="b">
        <v>1</v>
      </c>
      <c r="F210" s="2">
        <v>40</v>
      </c>
      <c r="G210" s="2" t="b">
        <v>1</v>
      </c>
      <c r="H210" s="2">
        <v>1</v>
      </c>
      <c r="I210" s="2">
        <v>0.33</v>
      </c>
      <c r="J210" s="2">
        <v>3.7358888888888901</v>
      </c>
      <c r="K210" s="2">
        <v>0.19</v>
      </c>
      <c r="L210" s="2">
        <v>209.68</v>
      </c>
      <c r="M210" s="2">
        <v>2.42</v>
      </c>
      <c r="N210" s="2">
        <v>1.3377020000000001E-3</v>
      </c>
      <c r="O210" s="19">
        <f t="shared" si="3"/>
        <v>0.14000000000000001</v>
      </c>
    </row>
    <row r="211" spans="1:15" x14ac:dyDescent="0.35">
      <c r="A211" s="2">
        <v>20</v>
      </c>
      <c r="B211" s="2">
        <v>200</v>
      </c>
      <c r="C211" s="2">
        <v>4</v>
      </c>
      <c r="D211" s="2">
        <v>50</v>
      </c>
      <c r="E211" s="2" t="b">
        <v>1</v>
      </c>
      <c r="F211" s="2">
        <v>45</v>
      </c>
      <c r="G211" s="2" t="b">
        <v>1</v>
      </c>
      <c r="H211" s="2">
        <v>1</v>
      </c>
      <c r="I211" s="2">
        <v>0.27</v>
      </c>
      <c r="J211" s="2">
        <v>3.8081111111111001</v>
      </c>
      <c r="K211" s="2">
        <v>0.15</v>
      </c>
      <c r="L211" s="2">
        <v>222.29</v>
      </c>
      <c r="M211" s="2">
        <v>2.4500000000000002</v>
      </c>
      <c r="N211" s="2">
        <v>1.106342E-3</v>
      </c>
      <c r="O211" s="19">
        <f t="shared" si="3"/>
        <v>0.12000000000000002</v>
      </c>
    </row>
    <row r="212" spans="1:15" x14ac:dyDescent="0.35">
      <c r="A212" s="2">
        <v>20</v>
      </c>
      <c r="B212" s="2">
        <v>200</v>
      </c>
      <c r="C212" s="2">
        <v>4</v>
      </c>
      <c r="D212" s="2">
        <v>50</v>
      </c>
      <c r="E212" s="2" t="b">
        <v>1</v>
      </c>
      <c r="F212" s="2">
        <v>50</v>
      </c>
      <c r="G212" s="2" t="b">
        <v>1</v>
      </c>
      <c r="H212" s="2">
        <v>1</v>
      </c>
      <c r="I212" s="2">
        <v>0.21</v>
      </c>
      <c r="J212" s="2">
        <v>4.0449999999999999</v>
      </c>
      <c r="K212" s="2">
        <v>7.0000000000000007E-2</v>
      </c>
      <c r="L212" s="2">
        <v>226.89</v>
      </c>
      <c r="M212" s="2">
        <v>2.4500000000000002</v>
      </c>
      <c r="N212" s="2">
        <v>1.3297373E-3</v>
      </c>
      <c r="O212" s="19">
        <f t="shared" si="3"/>
        <v>0.13999999999999999</v>
      </c>
    </row>
    <row r="213" spans="1:15" x14ac:dyDescent="0.35">
      <c r="A213" s="2">
        <v>20</v>
      </c>
      <c r="B213" s="2">
        <v>200</v>
      </c>
      <c r="C213" s="2">
        <v>4</v>
      </c>
      <c r="D213" s="2">
        <v>50</v>
      </c>
      <c r="E213" s="2" t="b">
        <v>1</v>
      </c>
      <c r="F213" s="2">
        <v>55</v>
      </c>
      <c r="G213" s="2" t="b">
        <v>1</v>
      </c>
      <c r="H213" s="2">
        <v>1</v>
      </c>
      <c r="I213" s="2">
        <v>0.14000000000000001</v>
      </c>
      <c r="J213" s="2">
        <v>4.1646666666666601</v>
      </c>
      <c r="K213" s="2">
        <v>0.08</v>
      </c>
      <c r="L213" s="2">
        <v>195.93</v>
      </c>
      <c r="M213" s="2">
        <v>2.33</v>
      </c>
      <c r="N213" s="2">
        <v>1.8770092999999999E-3</v>
      </c>
      <c r="O213" s="19">
        <f t="shared" si="3"/>
        <v>6.0000000000000012E-2</v>
      </c>
    </row>
    <row r="214" spans="1:15" x14ac:dyDescent="0.35">
      <c r="A214" s="2">
        <v>20</v>
      </c>
      <c r="B214" s="2">
        <v>200</v>
      </c>
      <c r="C214" s="2">
        <v>4</v>
      </c>
      <c r="D214" s="2">
        <v>50</v>
      </c>
      <c r="E214" s="2" t="b">
        <v>1</v>
      </c>
      <c r="F214" s="2">
        <v>60</v>
      </c>
      <c r="G214" s="2" t="b">
        <v>1</v>
      </c>
      <c r="H214" s="2">
        <v>1</v>
      </c>
      <c r="I214" s="2">
        <v>0.21</v>
      </c>
      <c r="J214" s="2">
        <v>4.1378888888888801</v>
      </c>
      <c r="K214" s="2">
        <v>0.08</v>
      </c>
      <c r="L214" s="2">
        <v>203.97</v>
      </c>
      <c r="M214" s="2">
        <v>2.34</v>
      </c>
      <c r="N214" s="2">
        <v>1.6623687E-3</v>
      </c>
      <c r="O214" s="19">
        <f t="shared" si="3"/>
        <v>0.13</v>
      </c>
    </row>
    <row r="215" spans="1:15" x14ac:dyDescent="0.35">
      <c r="A215" s="2">
        <v>20</v>
      </c>
      <c r="B215" s="2">
        <v>200</v>
      </c>
      <c r="C215" s="2">
        <v>4</v>
      </c>
      <c r="D215" s="2">
        <v>50</v>
      </c>
      <c r="E215" s="2" t="b">
        <v>1</v>
      </c>
      <c r="F215" s="2">
        <v>65</v>
      </c>
      <c r="G215" s="2" t="b">
        <v>1</v>
      </c>
      <c r="H215" s="2">
        <v>1</v>
      </c>
      <c r="I215" s="2">
        <v>0.09</v>
      </c>
      <c r="J215" s="2">
        <v>4.1159999999999997</v>
      </c>
      <c r="K215" s="2">
        <v>0.02</v>
      </c>
      <c r="L215" s="2">
        <v>232.89</v>
      </c>
      <c r="M215" s="2">
        <v>2.5</v>
      </c>
      <c r="N215" s="2">
        <v>1.6529607E-3</v>
      </c>
      <c r="O215" s="19">
        <f t="shared" si="3"/>
        <v>6.9999999999999993E-2</v>
      </c>
    </row>
    <row r="216" spans="1:15" x14ac:dyDescent="0.35">
      <c r="A216" s="2">
        <v>20</v>
      </c>
      <c r="B216" s="2">
        <v>200</v>
      </c>
      <c r="C216" s="2">
        <v>4</v>
      </c>
      <c r="D216" s="2">
        <v>50</v>
      </c>
      <c r="E216" s="2" t="b">
        <v>1</v>
      </c>
      <c r="F216" s="2">
        <v>70</v>
      </c>
      <c r="G216" s="2" t="b">
        <v>1</v>
      </c>
      <c r="H216" s="2">
        <v>1</v>
      </c>
      <c r="I216" s="2">
        <v>7.0000000000000007E-2</v>
      </c>
      <c r="J216" s="2">
        <v>4.1367777777777697</v>
      </c>
      <c r="K216" s="2">
        <v>0.03</v>
      </c>
      <c r="L216" s="2">
        <v>187.66</v>
      </c>
      <c r="M216" s="2">
        <v>2.1800000000000002</v>
      </c>
      <c r="N216" s="2">
        <v>3.05529E-3</v>
      </c>
      <c r="O216" s="19">
        <f t="shared" si="3"/>
        <v>4.0000000000000008E-2</v>
      </c>
    </row>
    <row r="217" spans="1:15" x14ac:dyDescent="0.35">
      <c r="A217" s="2">
        <v>20</v>
      </c>
      <c r="B217" s="2">
        <v>200</v>
      </c>
      <c r="C217" s="2">
        <v>4</v>
      </c>
      <c r="D217" s="2">
        <v>50</v>
      </c>
      <c r="E217" s="2" t="b">
        <v>1</v>
      </c>
      <c r="F217" s="2">
        <v>75</v>
      </c>
      <c r="G217" s="2" t="b">
        <v>1</v>
      </c>
      <c r="H217" s="2">
        <v>1</v>
      </c>
      <c r="I217" s="2">
        <v>0.05</v>
      </c>
      <c r="J217" s="2">
        <v>3.9062222222222198</v>
      </c>
      <c r="K217" s="2">
        <v>0.01</v>
      </c>
      <c r="L217" s="2">
        <v>247.31</v>
      </c>
      <c r="M217" s="2">
        <v>2.62</v>
      </c>
      <c r="N217" s="2">
        <v>1.45466E-3</v>
      </c>
      <c r="O217" s="19">
        <f t="shared" si="3"/>
        <v>0.04</v>
      </c>
    </row>
    <row r="218" spans="1:15" x14ac:dyDescent="0.35">
      <c r="A218" s="2">
        <v>20</v>
      </c>
      <c r="B218" s="2">
        <v>200</v>
      </c>
      <c r="C218" s="2">
        <v>4</v>
      </c>
      <c r="D218" s="2">
        <v>50</v>
      </c>
      <c r="E218" s="2" t="b">
        <v>1</v>
      </c>
      <c r="F218" s="2">
        <v>80</v>
      </c>
      <c r="G218" s="2" t="b">
        <v>1</v>
      </c>
      <c r="H218" s="2">
        <v>1</v>
      </c>
      <c r="I218" s="2">
        <v>0.03</v>
      </c>
      <c r="J218" s="2">
        <v>3.8542222222222202</v>
      </c>
      <c r="K218" s="2">
        <v>0.01</v>
      </c>
      <c r="L218" s="2">
        <v>204.24</v>
      </c>
      <c r="M218" s="2">
        <v>2.2000000000000002</v>
      </c>
      <c r="N218" s="2">
        <v>1.3786473000000001E-3</v>
      </c>
      <c r="O218" s="19">
        <f t="shared" si="3"/>
        <v>1.9999999999999997E-2</v>
      </c>
    </row>
    <row r="219" spans="1:15" x14ac:dyDescent="0.35">
      <c r="A219" s="2">
        <v>20</v>
      </c>
      <c r="B219" s="2">
        <v>200</v>
      </c>
      <c r="C219" s="2">
        <v>4</v>
      </c>
      <c r="D219" s="2">
        <v>50</v>
      </c>
      <c r="E219" s="2" t="b">
        <v>1</v>
      </c>
      <c r="F219" s="2">
        <v>85</v>
      </c>
      <c r="G219" s="2" t="b">
        <v>1</v>
      </c>
      <c r="H219" s="2">
        <v>1</v>
      </c>
      <c r="I219" s="2">
        <v>0.03</v>
      </c>
      <c r="J219" s="2">
        <v>4.0768888888888801</v>
      </c>
      <c r="K219" s="2">
        <v>0</v>
      </c>
      <c r="L219" s="2">
        <v>143.88</v>
      </c>
      <c r="M219" s="2">
        <v>2</v>
      </c>
      <c r="N219" s="2">
        <v>3.3876779999999999E-3</v>
      </c>
      <c r="O219" s="19">
        <f t="shared" si="3"/>
        <v>0.03</v>
      </c>
    </row>
    <row r="220" spans="1:15" x14ac:dyDescent="0.35">
      <c r="A220" s="2">
        <v>20</v>
      </c>
      <c r="B220" s="2">
        <v>200</v>
      </c>
      <c r="C220" s="2">
        <v>4</v>
      </c>
      <c r="D220" s="2">
        <v>50</v>
      </c>
      <c r="E220" s="2" t="b">
        <v>1</v>
      </c>
      <c r="F220" s="2">
        <v>90</v>
      </c>
      <c r="G220" s="2" t="b">
        <v>1</v>
      </c>
      <c r="H220" s="2">
        <v>1</v>
      </c>
      <c r="I220" s="2">
        <v>0.01</v>
      </c>
      <c r="J220" s="2">
        <v>4.4001111111111104</v>
      </c>
      <c r="K220" s="2">
        <v>0</v>
      </c>
      <c r="L220" s="2">
        <v>248.01</v>
      </c>
      <c r="M220" s="2">
        <v>3</v>
      </c>
      <c r="N220" s="2">
        <v>1.4345307000000001E-3</v>
      </c>
      <c r="O220" s="19">
        <f t="shared" si="3"/>
        <v>0.01</v>
      </c>
    </row>
    <row r="221" spans="1:15" x14ac:dyDescent="0.35">
      <c r="A221" s="2">
        <v>20</v>
      </c>
      <c r="B221" s="2">
        <v>200</v>
      </c>
      <c r="C221" s="2">
        <v>4</v>
      </c>
      <c r="D221" s="2">
        <v>50</v>
      </c>
      <c r="E221" s="2" t="b">
        <v>1</v>
      </c>
      <c r="F221" s="2">
        <v>95</v>
      </c>
      <c r="G221" s="2" t="b">
        <v>1</v>
      </c>
      <c r="H221" s="2">
        <v>1</v>
      </c>
      <c r="I221" s="2">
        <v>0</v>
      </c>
      <c r="J221" s="2">
        <v>4.4518888888888801</v>
      </c>
      <c r="K221" s="2">
        <v>0</v>
      </c>
      <c r="L221" s="2">
        <v>0</v>
      </c>
      <c r="M221" s="2">
        <v>0</v>
      </c>
      <c r="N221" s="2">
        <v>1.7894527E-3</v>
      </c>
      <c r="O221" s="19">
        <f t="shared" si="3"/>
        <v>0</v>
      </c>
    </row>
    <row r="222" spans="1:15" x14ac:dyDescent="0.35">
      <c r="A222" s="2">
        <v>30</v>
      </c>
      <c r="B222" s="2">
        <v>300</v>
      </c>
      <c r="C222" s="2">
        <v>4</v>
      </c>
      <c r="D222" s="2">
        <v>50</v>
      </c>
      <c r="E222" s="2" t="b">
        <v>1</v>
      </c>
      <c r="F222" s="2">
        <v>0</v>
      </c>
      <c r="G222" s="2" t="b">
        <v>1</v>
      </c>
      <c r="H222" s="2">
        <v>1</v>
      </c>
      <c r="I222" s="2">
        <v>1</v>
      </c>
      <c r="J222" s="2">
        <v>5.6042222222222202</v>
      </c>
      <c r="K222" s="2">
        <v>1</v>
      </c>
      <c r="L222" s="2">
        <v>214.16</v>
      </c>
      <c r="M222" s="2">
        <v>2.38</v>
      </c>
      <c r="N222" s="2">
        <v>6.6320466999999998E-3</v>
      </c>
      <c r="O222" s="19">
        <f t="shared" si="3"/>
        <v>0</v>
      </c>
    </row>
    <row r="223" spans="1:15" x14ac:dyDescent="0.35">
      <c r="A223" s="2">
        <v>30</v>
      </c>
      <c r="B223" s="2">
        <v>300</v>
      </c>
      <c r="C223" s="2">
        <v>4</v>
      </c>
      <c r="D223" s="2">
        <v>50</v>
      </c>
      <c r="E223" s="2" t="b">
        <v>1</v>
      </c>
      <c r="F223" s="2">
        <v>5</v>
      </c>
      <c r="G223" s="2" t="b">
        <v>1</v>
      </c>
      <c r="H223" s="2">
        <v>1</v>
      </c>
      <c r="I223" s="2">
        <v>0.85</v>
      </c>
      <c r="J223" s="2">
        <v>4.48888888888888</v>
      </c>
      <c r="K223" s="2">
        <v>0.8</v>
      </c>
      <c r="L223" s="2">
        <v>233.14</v>
      </c>
      <c r="M223" s="2">
        <v>2.4300000000000002</v>
      </c>
      <c r="N223" s="2">
        <v>5.0761673E-3</v>
      </c>
      <c r="O223" s="19">
        <f t="shared" si="3"/>
        <v>4.9999999999999933E-2</v>
      </c>
    </row>
    <row r="224" spans="1:15" x14ac:dyDescent="0.35">
      <c r="A224" s="2">
        <v>30</v>
      </c>
      <c r="B224" s="2">
        <v>300</v>
      </c>
      <c r="C224" s="2">
        <v>4</v>
      </c>
      <c r="D224" s="2">
        <v>50</v>
      </c>
      <c r="E224" s="2" t="b">
        <v>1</v>
      </c>
      <c r="F224" s="2">
        <v>10</v>
      </c>
      <c r="G224" s="2" t="b">
        <v>1</v>
      </c>
      <c r="H224" s="2">
        <v>1</v>
      </c>
      <c r="I224" s="2">
        <v>0.77</v>
      </c>
      <c r="J224" s="2">
        <v>5.2467777777777798</v>
      </c>
      <c r="K224" s="2">
        <v>0.66</v>
      </c>
      <c r="L224" s="2">
        <v>238.85</v>
      </c>
      <c r="M224" s="2">
        <v>2.5299999999999998</v>
      </c>
      <c r="N224" s="2">
        <v>5.3942807000000002E-3</v>
      </c>
      <c r="O224" s="19">
        <f t="shared" si="3"/>
        <v>0.10999999999999999</v>
      </c>
    </row>
    <row r="225" spans="1:15" x14ac:dyDescent="0.35">
      <c r="A225" s="2">
        <v>30</v>
      </c>
      <c r="B225" s="2">
        <v>300</v>
      </c>
      <c r="C225" s="2">
        <v>4</v>
      </c>
      <c r="D225" s="2">
        <v>50</v>
      </c>
      <c r="E225" s="2" t="b">
        <v>1</v>
      </c>
      <c r="F225" s="2">
        <v>15</v>
      </c>
      <c r="G225" s="2" t="b">
        <v>1</v>
      </c>
      <c r="H225" s="2">
        <v>1</v>
      </c>
      <c r="I225" s="2">
        <v>0.63</v>
      </c>
      <c r="J225" s="2">
        <v>5.8048888888888799</v>
      </c>
      <c r="K225" s="2">
        <v>0.53</v>
      </c>
      <c r="L225" s="2">
        <v>185</v>
      </c>
      <c r="M225" s="2">
        <v>2.2799999999999998</v>
      </c>
      <c r="N225" s="2">
        <v>6.7520380000000001E-3</v>
      </c>
      <c r="O225" s="19">
        <f t="shared" si="3"/>
        <v>9.9999999999999978E-2</v>
      </c>
    </row>
    <row r="226" spans="1:15" x14ac:dyDescent="0.35">
      <c r="A226" s="2">
        <v>30</v>
      </c>
      <c r="B226" s="2">
        <v>300</v>
      </c>
      <c r="C226" s="2">
        <v>4</v>
      </c>
      <c r="D226" s="2">
        <v>50</v>
      </c>
      <c r="E226" s="2" t="b">
        <v>1</v>
      </c>
      <c r="F226" s="2">
        <v>20</v>
      </c>
      <c r="G226" s="2" t="b">
        <v>1</v>
      </c>
      <c r="H226" s="2">
        <v>1</v>
      </c>
      <c r="I226" s="2">
        <v>0.57999999999999996</v>
      </c>
      <c r="J226" s="2">
        <v>5.6558888888888799</v>
      </c>
      <c r="K226" s="2">
        <v>0.49</v>
      </c>
      <c r="L226" s="2">
        <v>198.34</v>
      </c>
      <c r="M226" s="2">
        <v>2.33</v>
      </c>
      <c r="N226" s="2">
        <v>5.651962E-3</v>
      </c>
      <c r="O226" s="19">
        <f t="shared" si="3"/>
        <v>8.9999999999999969E-2</v>
      </c>
    </row>
    <row r="227" spans="1:15" x14ac:dyDescent="0.35">
      <c r="A227" s="2">
        <v>30</v>
      </c>
      <c r="B227" s="2">
        <v>300</v>
      </c>
      <c r="C227" s="2">
        <v>4</v>
      </c>
      <c r="D227" s="2">
        <v>50</v>
      </c>
      <c r="E227" s="2" t="b">
        <v>1</v>
      </c>
      <c r="F227" s="2">
        <v>25</v>
      </c>
      <c r="G227" s="2" t="b">
        <v>1</v>
      </c>
      <c r="H227" s="2">
        <v>1</v>
      </c>
      <c r="I227" s="2">
        <v>0.53</v>
      </c>
      <c r="J227" s="2">
        <v>5.0288888888888801</v>
      </c>
      <c r="K227" s="2">
        <v>0.39</v>
      </c>
      <c r="L227" s="2">
        <v>183.98</v>
      </c>
      <c r="M227" s="2">
        <v>2.23</v>
      </c>
      <c r="N227" s="2">
        <v>5.6296159999999996E-3</v>
      </c>
      <c r="O227" s="19">
        <f t="shared" si="3"/>
        <v>0.14000000000000001</v>
      </c>
    </row>
    <row r="228" spans="1:15" x14ac:dyDescent="0.35">
      <c r="A228" s="2">
        <v>30</v>
      </c>
      <c r="B228" s="2">
        <v>300</v>
      </c>
      <c r="C228" s="2">
        <v>4</v>
      </c>
      <c r="D228" s="2">
        <v>50</v>
      </c>
      <c r="E228" s="2" t="b">
        <v>1</v>
      </c>
      <c r="F228" s="2">
        <v>30</v>
      </c>
      <c r="G228" s="2" t="b">
        <v>1</v>
      </c>
      <c r="H228" s="2">
        <v>1</v>
      </c>
      <c r="I228" s="2">
        <v>0.53</v>
      </c>
      <c r="J228" s="2">
        <v>4.7114444444444397</v>
      </c>
      <c r="K228" s="2">
        <v>0.39</v>
      </c>
      <c r="L228" s="2">
        <v>198.76</v>
      </c>
      <c r="M228" s="2">
        <v>2.27</v>
      </c>
      <c r="N228" s="2">
        <v>5.2426933000000002E-3</v>
      </c>
      <c r="O228" s="19">
        <f t="shared" si="3"/>
        <v>0.14000000000000001</v>
      </c>
    </row>
    <row r="229" spans="1:15" x14ac:dyDescent="0.35">
      <c r="A229" s="2">
        <v>30</v>
      </c>
      <c r="B229" s="2">
        <v>300</v>
      </c>
      <c r="C229" s="2">
        <v>4</v>
      </c>
      <c r="D229" s="2">
        <v>50</v>
      </c>
      <c r="E229" s="2" t="b">
        <v>1</v>
      </c>
      <c r="F229" s="2">
        <v>35</v>
      </c>
      <c r="G229" s="2" t="b">
        <v>1</v>
      </c>
      <c r="H229" s="2">
        <v>1</v>
      </c>
      <c r="I229" s="2">
        <v>0.4</v>
      </c>
      <c r="J229" s="2">
        <v>6.02077777777777</v>
      </c>
      <c r="K229" s="2">
        <v>0.24</v>
      </c>
      <c r="L229" s="2">
        <v>205.03</v>
      </c>
      <c r="M229" s="2">
        <v>2.37</v>
      </c>
      <c r="N229" s="2">
        <v>6.3526672999999999E-3</v>
      </c>
      <c r="O229" s="19">
        <f t="shared" si="3"/>
        <v>0.16000000000000003</v>
      </c>
    </row>
    <row r="230" spans="1:15" x14ac:dyDescent="0.35">
      <c r="A230" s="2">
        <v>30</v>
      </c>
      <c r="B230" s="2">
        <v>300</v>
      </c>
      <c r="C230" s="2">
        <v>4</v>
      </c>
      <c r="D230" s="2">
        <v>50</v>
      </c>
      <c r="E230" s="2" t="b">
        <v>1</v>
      </c>
      <c r="F230" s="2">
        <v>40</v>
      </c>
      <c r="G230" s="2" t="b">
        <v>1</v>
      </c>
      <c r="H230" s="2">
        <v>1</v>
      </c>
      <c r="I230" s="2">
        <v>0.31</v>
      </c>
      <c r="J230" s="2">
        <v>4.8563333333333301</v>
      </c>
      <c r="K230" s="2">
        <v>0.15</v>
      </c>
      <c r="L230" s="2">
        <v>223.94</v>
      </c>
      <c r="M230" s="2">
        <v>2.4500000000000002</v>
      </c>
      <c r="N230" s="2">
        <v>4.6807806999999996E-3</v>
      </c>
      <c r="O230" s="19">
        <f t="shared" si="3"/>
        <v>0.16</v>
      </c>
    </row>
    <row r="231" spans="1:15" x14ac:dyDescent="0.35">
      <c r="A231" s="2">
        <v>30</v>
      </c>
      <c r="B231" s="2">
        <v>300</v>
      </c>
      <c r="C231" s="2">
        <v>4</v>
      </c>
      <c r="D231" s="2">
        <v>50</v>
      </c>
      <c r="E231" s="2" t="b">
        <v>1</v>
      </c>
      <c r="F231" s="2">
        <v>45</v>
      </c>
      <c r="G231" s="2" t="b">
        <v>1</v>
      </c>
      <c r="H231" s="2">
        <v>1</v>
      </c>
      <c r="I231" s="2">
        <v>0.28000000000000003</v>
      </c>
      <c r="J231" s="2">
        <v>5.1988888888888898</v>
      </c>
      <c r="K231" s="2">
        <v>0.11</v>
      </c>
      <c r="L231" s="2">
        <v>194.15</v>
      </c>
      <c r="M231" s="2">
        <v>2.33</v>
      </c>
      <c r="N231" s="2">
        <v>4.2604807000000003E-3</v>
      </c>
      <c r="O231" s="19">
        <f t="shared" si="3"/>
        <v>0.17000000000000004</v>
      </c>
    </row>
    <row r="232" spans="1:15" x14ac:dyDescent="0.35">
      <c r="A232" s="2">
        <v>30</v>
      </c>
      <c r="B232" s="2">
        <v>300</v>
      </c>
      <c r="C232" s="2">
        <v>4</v>
      </c>
      <c r="D232" s="2">
        <v>50</v>
      </c>
      <c r="E232" s="2" t="b">
        <v>1</v>
      </c>
      <c r="F232" s="2">
        <v>50</v>
      </c>
      <c r="G232" s="2" t="b">
        <v>1</v>
      </c>
      <c r="H232" s="2">
        <v>1</v>
      </c>
      <c r="I232" s="2">
        <v>0.2</v>
      </c>
      <c r="J232" s="2">
        <v>5.4349999999999996</v>
      </c>
      <c r="K232" s="2">
        <v>0.1</v>
      </c>
      <c r="L232" s="2">
        <v>178.53</v>
      </c>
      <c r="M232" s="2">
        <v>2.23</v>
      </c>
      <c r="N232" s="2">
        <v>5.6375326999999996E-3</v>
      </c>
      <c r="O232" s="19">
        <f t="shared" si="3"/>
        <v>0.1</v>
      </c>
    </row>
    <row r="233" spans="1:15" x14ac:dyDescent="0.35">
      <c r="A233" s="2">
        <v>30</v>
      </c>
      <c r="B233" s="2">
        <v>300</v>
      </c>
      <c r="C233" s="2">
        <v>4</v>
      </c>
      <c r="D233" s="2">
        <v>50</v>
      </c>
      <c r="E233" s="2" t="b">
        <v>1</v>
      </c>
      <c r="F233" s="2">
        <v>55</v>
      </c>
      <c r="G233" s="2" t="b">
        <v>1</v>
      </c>
      <c r="H233" s="2">
        <v>1</v>
      </c>
      <c r="I233" s="2">
        <v>0.16</v>
      </c>
      <c r="J233" s="2">
        <v>5.1723333333333299</v>
      </c>
      <c r="K233" s="2">
        <v>0.06</v>
      </c>
      <c r="L233" s="2">
        <v>184.71</v>
      </c>
      <c r="M233" s="2">
        <v>2.29</v>
      </c>
      <c r="N233" s="2">
        <v>4.9075799999999999E-3</v>
      </c>
      <c r="O233" s="19">
        <f t="shared" si="3"/>
        <v>0.1</v>
      </c>
    </row>
    <row r="234" spans="1:15" x14ac:dyDescent="0.35">
      <c r="A234" s="2">
        <v>30</v>
      </c>
      <c r="B234" s="2">
        <v>300</v>
      </c>
      <c r="C234" s="2">
        <v>4</v>
      </c>
      <c r="D234" s="2">
        <v>50</v>
      </c>
      <c r="E234" s="2" t="b">
        <v>1</v>
      </c>
      <c r="F234" s="2">
        <v>60</v>
      </c>
      <c r="G234" s="2" t="b">
        <v>1</v>
      </c>
      <c r="H234" s="2">
        <v>1</v>
      </c>
      <c r="I234" s="2">
        <v>0.12</v>
      </c>
      <c r="J234" s="2">
        <v>4.9957777777777697</v>
      </c>
      <c r="K234" s="2">
        <v>0.04</v>
      </c>
      <c r="L234" s="2">
        <v>231.69</v>
      </c>
      <c r="M234" s="2">
        <v>2.5</v>
      </c>
      <c r="N234" s="2">
        <v>7.000732E-3</v>
      </c>
      <c r="O234" s="19">
        <f t="shared" si="3"/>
        <v>7.9999999999999988E-2</v>
      </c>
    </row>
    <row r="235" spans="1:15" x14ac:dyDescent="0.35">
      <c r="A235" s="2">
        <v>30</v>
      </c>
      <c r="B235" s="2">
        <v>300</v>
      </c>
      <c r="C235" s="2">
        <v>4</v>
      </c>
      <c r="D235" s="2">
        <v>50</v>
      </c>
      <c r="E235" s="2" t="b">
        <v>1</v>
      </c>
      <c r="F235" s="2">
        <v>65</v>
      </c>
      <c r="G235" s="2" t="b">
        <v>1</v>
      </c>
      <c r="H235" s="2">
        <v>1</v>
      </c>
      <c r="I235" s="2">
        <v>0.11</v>
      </c>
      <c r="J235" s="2">
        <v>4.7034444444444397</v>
      </c>
      <c r="K235" s="2">
        <v>0.04</v>
      </c>
      <c r="L235" s="2">
        <v>201.8</v>
      </c>
      <c r="M235" s="2">
        <v>2.2400000000000002</v>
      </c>
      <c r="N235" s="2">
        <v>4.4238180000000004E-3</v>
      </c>
      <c r="O235" s="19">
        <f t="shared" si="3"/>
        <v>7.0000000000000007E-2</v>
      </c>
    </row>
    <row r="236" spans="1:15" x14ac:dyDescent="0.35">
      <c r="A236" s="2">
        <v>30</v>
      </c>
      <c r="B236" s="2">
        <v>300</v>
      </c>
      <c r="C236" s="2">
        <v>4</v>
      </c>
      <c r="D236" s="2">
        <v>50</v>
      </c>
      <c r="E236" s="2" t="b">
        <v>1</v>
      </c>
      <c r="F236" s="2">
        <v>70</v>
      </c>
      <c r="G236" s="2" t="b">
        <v>1</v>
      </c>
      <c r="H236" s="2">
        <v>1</v>
      </c>
      <c r="I236" s="2">
        <v>0.1</v>
      </c>
      <c r="J236" s="2">
        <v>5.4722222222222197</v>
      </c>
      <c r="K236" s="2">
        <v>0.02</v>
      </c>
      <c r="L236" s="2">
        <v>246.35</v>
      </c>
      <c r="M236" s="2">
        <v>2.5299999999999998</v>
      </c>
      <c r="N236" s="2">
        <v>7.2966526999999996E-3</v>
      </c>
      <c r="O236" s="19">
        <f t="shared" si="3"/>
        <v>0.08</v>
      </c>
    </row>
    <row r="237" spans="1:15" x14ac:dyDescent="0.35">
      <c r="A237" s="2">
        <v>30</v>
      </c>
      <c r="B237" s="2">
        <v>300</v>
      </c>
      <c r="C237" s="2">
        <v>4</v>
      </c>
      <c r="D237" s="2">
        <v>50</v>
      </c>
      <c r="E237" s="2" t="b">
        <v>1</v>
      </c>
      <c r="F237" s="2">
        <v>75</v>
      </c>
      <c r="G237" s="2" t="b">
        <v>1</v>
      </c>
      <c r="H237" s="2">
        <v>1</v>
      </c>
      <c r="I237" s="2">
        <v>0.03</v>
      </c>
      <c r="J237" s="2">
        <v>5.59777777777777</v>
      </c>
      <c r="K237" s="2">
        <v>0.02</v>
      </c>
      <c r="L237" s="2">
        <v>195.29</v>
      </c>
      <c r="M237" s="2">
        <v>2.25</v>
      </c>
      <c r="N237" s="2">
        <v>8.9212619999999992E-3</v>
      </c>
      <c r="O237" s="19">
        <f t="shared" si="3"/>
        <v>9.9999999999999985E-3</v>
      </c>
    </row>
    <row r="238" spans="1:15" x14ac:dyDescent="0.35">
      <c r="A238" s="2">
        <v>30</v>
      </c>
      <c r="B238" s="2">
        <v>300</v>
      </c>
      <c r="C238" s="2">
        <v>4</v>
      </c>
      <c r="D238" s="2">
        <v>50</v>
      </c>
      <c r="E238" s="2" t="b">
        <v>1</v>
      </c>
      <c r="F238" s="2">
        <v>80</v>
      </c>
      <c r="G238" s="2" t="b">
        <v>1</v>
      </c>
      <c r="H238" s="2">
        <v>1</v>
      </c>
      <c r="I238" s="2">
        <v>0.03</v>
      </c>
      <c r="J238" s="2">
        <v>5.2659999999999902</v>
      </c>
      <c r="K238" s="2">
        <v>0.01</v>
      </c>
      <c r="L238" s="2">
        <v>269.95</v>
      </c>
      <c r="M238" s="2">
        <v>2.6</v>
      </c>
      <c r="N238" s="2">
        <v>8.6016053000000006E-3</v>
      </c>
      <c r="O238" s="19">
        <f t="shared" si="3"/>
        <v>1.9999999999999997E-2</v>
      </c>
    </row>
    <row r="239" spans="1:15" x14ac:dyDescent="0.35">
      <c r="A239" s="2">
        <v>30</v>
      </c>
      <c r="B239" s="2">
        <v>300</v>
      </c>
      <c r="C239" s="2">
        <v>4</v>
      </c>
      <c r="D239" s="2">
        <v>50</v>
      </c>
      <c r="E239" s="2" t="b">
        <v>1</v>
      </c>
      <c r="F239" s="2">
        <v>85</v>
      </c>
      <c r="G239" s="2" t="b">
        <v>1</v>
      </c>
      <c r="H239" s="2">
        <v>1</v>
      </c>
      <c r="I239" s="2">
        <v>0.03</v>
      </c>
      <c r="J239" s="2">
        <v>5.2450000000000001</v>
      </c>
      <c r="K239" s="2">
        <v>0.01</v>
      </c>
      <c r="L239" s="2">
        <v>80.760000000000005</v>
      </c>
      <c r="M239" s="2">
        <v>2</v>
      </c>
      <c r="N239" s="2">
        <v>7.3245207E-3</v>
      </c>
      <c r="O239" s="19">
        <f t="shared" si="3"/>
        <v>1.9999999999999997E-2</v>
      </c>
    </row>
    <row r="240" spans="1:15" x14ac:dyDescent="0.35">
      <c r="A240" s="2">
        <v>30</v>
      </c>
      <c r="B240" s="2">
        <v>300</v>
      </c>
      <c r="C240" s="2">
        <v>4</v>
      </c>
      <c r="D240" s="2">
        <v>50</v>
      </c>
      <c r="E240" s="2" t="b">
        <v>1</v>
      </c>
      <c r="F240" s="2">
        <v>90</v>
      </c>
      <c r="G240" s="2" t="b">
        <v>1</v>
      </c>
      <c r="H240" s="2">
        <v>1</v>
      </c>
      <c r="I240" s="2">
        <v>0.01</v>
      </c>
      <c r="J240" s="2">
        <v>5.4626666666666601</v>
      </c>
      <c r="K240" s="2">
        <v>0</v>
      </c>
      <c r="L240" s="2">
        <v>276.3</v>
      </c>
      <c r="M240" s="2">
        <v>3</v>
      </c>
      <c r="N240" s="2">
        <v>4.7670832999999998E-3</v>
      </c>
      <c r="O240" s="19">
        <f t="shared" si="3"/>
        <v>0.01</v>
      </c>
    </row>
    <row r="241" spans="1:15" x14ac:dyDescent="0.35">
      <c r="A241" s="2">
        <v>30</v>
      </c>
      <c r="B241" s="2">
        <v>300</v>
      </c>
      <c r="C241" s="2">
        <v>4</v>
      </c>
      <c r="D241" s="2">
        <v>50</v>
      </c>
      <c r="E241" s="2" t="b">
        <v>1</v>
      </c>
      <c r="F241" s="2">
        <v>95</v>
      </c>
      <c r="G241" s="2" t="b">
        <v>1</v>
      </c>
      <c r="H241" s="2">
        <v>1</v>
      </c>
      <c r="I241" s="2">
        <v>0</v>
      </c>
      <c r="J241" s="2">
        <v>5.8145555555555504</v>
      </c>
      <c r="K241" s="2">
        <v>0</v>
      </c>
      <c r="L241" s="2">
        <v>0</v>
      </c>
      <c r="M241" s="2">
        <v>0</v>
      </c>
      <c r="N241" s="2">
        <v>8.9589400000000003E-3</v>
      </c>
      <c r="O241" s="19">
        <f t="shared" si="3"/>
        <v>0</v>
      </c>
    </row>
    <row r="242" spans="1:15" x14ac:dyDescent="0.35">
      <c r="A242" s="2">
        <v>40</v>
      </c>
      <c r="B242" s="2">
        <v>400</v>
      </c>
      <c r="C242" s="2">
        <v>4</v>
      </c>
      <c r="D242" s="2">
        <v>50</v>
      </c>
      <c r="E242" s="2" t="b">
        <v>1</v>
      </c>
      <c r="F242" s="2">
        <v>0</v>
      </c>
      <c r="G242" s="2" t="b">
        <v>1</v>
      </c>
      <c r="H242" s="2">
        <v>1</v>
      </c>
      <c r="I242" s="2">
        <v>1</v>
      </c>
      <c r="J242" s="2">
        <v>7.1136666666666599</v>
      </c>
      <c r="K242" s="2">
        <v>1</v>
      </c>
      <c r="L242" s="2">
        <v>205.64</v>
      </c>
      <c r="M242" s="2">
        <v>2.3199999999999998</v>
      </c>
      <c r="N242" s="2">
        <v>1.27241447E-2</v>
      </c>
      <c r="O242" s="19">
        <f t="shared" si="3"/>
        <v>0</v>
      </c>
    </row>
    <row r="243" spans="1:15" x14ac:dyDescent="0.35">
      <c r="A243" s="2">
        <v>40</v>
      </c>
      <c r="B243" s="2">
        <v>400</v>
      </c>
      <c r="C243" s="2">
        <v>4</v>
      </c>
      <c r="D243" s="2">
        <v>50</v>
      </c>
      <c r="E243" s="2" t="b">
        <v>1</v>
      </c>
      <c r="F243" s="2">
        <v>5</v>
      </c>
      <c r="G243" s="2" t="b">
        <v>1</v>
      </c>
      <c r="H243" s="2">
        <v>1</v>
      </c>
      <c r="I243" s="2">
        <v>0.93</v>
      </c>
      <c r="J243" s="2">
        <v>6.4141111111111</v>
      </c>
      <c r="K243" s="2">
        <v>0.89</v>
      </c>
      <c r="L243" s="2">
        <v>214.6</v>
      </c>
      <c r="M243" s="2">
        <v>2.36</v>
      </c>
      <c r="N243" s="2">
        <v>1.2197862E-2</v>
      </c>
      <c r="O243" s="19">
        <f t="shared" si="3"/>
        <v>4.0000000000000036E-2</v>
      </c>
    </row>
    <row r="244" spans="1:15" x14ac:dyDescent="0.35">
      <c r="A244" s="2">
        <v>40</v>
      </c>
      <c r="B244" s="2">
        <v>400</v>
      </c>
      <c r="C244" s="2">
        <v>4</v>
      </c>
      <c r="D244" s="2">
        <v>50</v>
      </c>
      <c r="E244" s="2" t="b">
        <v>1</v>
      </c>
      <c r="F244" s="2">
        <v>10</v>
      </c>
      <c r="G244" s="2" t="b">
        <v>1</v>
      </c>
      <c r="H244" s="2">
        <v>1</v>
      </c>
      <c r="I244" s="2">
        <v>0.78</v>
      </c>
      <c r="J244" s="2">
        <v>6.4901111111111103</v>
      </c>
      <c r="K244" s="2">
        <v>0.66</v>
      </c>
      <c r="L244" s="2">
        <v>216.57</v>
      </c>
      <c r="M244" s="2">
        <v>2.38</v>
      </c>
      <c r="N244" s="2">
        <v>9.5812499999999995E-3</v>
      </c>
      <c r="O244" s="19">
        <f t="shared" si="3"/>
        <v>0.12</v>
      </c>
    </row>
    <row r="245" spans="1:15" x14ac:dyDescent="0.35">
      <c r="A245" s="2">
        <v>40</v>
      </c>
      <c r="B245" s="2">
        <v>400</v>
      </c>
      <c r="C245" s="2">
        <v>4</v>
      </c>
      <c r="D245" s="2">
        <v>50</v>
      </c>
      <c r="E245" s="2" t="b">
        <v>1</v>
      </c>
      <c r="F245" s="2">
        <v>15</v>
      </c>
      <c r="G245" s="2" t="b">
        <v>1</v>
      </c>
      <c r="H245" s="2">
        <v>1</v>
      </c>
      <c r="I245" s="2">
        <v>0.68</v>
      </c>
      <c r="J245" s="2">
        <v>7.1256666666666604</v>
      </c>
      <c r="K245" s="2">
        <v>0.56999999999999995</v>
      </c>
      <c r="L245" s="2">
        <v>211.43</v>
      </c>
      <c r="M245" s="2">
        <v>2.38</v>
      </c>
      <c r="N245" s="2">
        <v>1.1031305999999999E-2</v>
      </c>
      <c r="O245" s="19">
        <f t="shared" si="3"/>
        <v>0.1100000000000001</v>
      </c>
    </row>
    <row r="246" spans="1:15" x14ac:dyDescent="0.35">
      <c r="A246" s="2">
        <v>40</v>
      </c>
      <c r="B246" s="2">
        <v>400</v>
      </c>
      <c r="C246" s="2">
        <v>4</v>
      </c>
      <c r="D246" s="2">
        <v>50</v>
      </c>
      <c r="E246" s="2" t="b">
        <v>1</v>
      </c>
      <c r="F246" s="2">
        <v>20</v>
      </c>
      <c r="G246" s="2" t="b">
        <v>1</v>
      </c>
      <c r="H246" s="2">
        <v>1</v>
      </c>
      <c r="I246" s="2">
        <v>0.65</v>
      </c>
      <c r="J246" s="2">
        <v>6.0393333333333299</v>
      </c>
      <c r="K246" s="2">
        <v>0.45</v>
      </c>
      <c r="L246" s="2">
        <v>197.09</v>
      </c>
      <c r="M246" s="2">
        <v>2.27</v>
      </c>
      <c r="N246" s="2">
        <v>1.13912593E-2</v>
      </c>
      <c r="O246" s="19">
        <f t="shared" si="3"/>
        <v>0.2</v>
      </c>
    </row>
    <row r="247" spans="1:15" x14ac:dyDescent="0.35">
      <c r="A247" s="2">
        <v>40</v>
      </c>
      <c r="B247" s="2">
        <v>400</v>
      </c>
      <c r="C247" s="2">
        <v>4</v>
      </c>
      <c r="D247" s="2">
        <v>50</v>
      </c>
      <c r="E247" s="2" t="b">
        <v>1</v>
      </c>
      <c r="F247" s="2">
        <v>25</v>
      </c>
      <c r="G247" s="2" t="b">
        <v>1</v>
      </c>
      <c r="H247" s="2">
        <v>1</v>
      </c>
      <c r="I247" s="2">
        <v>0.49</v>
      </c>
      <c r="J247" s="2">
        <v>7.4783333333333299</v>
      </c>
      <c r="K247" s="2">
        <v>0.37</v>
      </c>
      <c r="L247" s="2">
        <v>188.61</v>
      </c>
      <c r="M247" s="2">
        <v>2.2999999999999998</v>
      </c>
      <c r="N247" s="2">
        <v>1.3505946E-2</v>
      </c>
      <c r="O247" s="19">
        <f t="shared" si="3"/>
        <v>0.12</v>
      </c>
    </row>
    <row r="248" spans="1:15" x14ac:dyDescent="0.35">
      <c r="A248" s="2">
        <v>40</v>
      </c>
      <c r="B248" s="2">
        <v>400</v>
      </c>
      <c r="C248" s="2">
        <v>4</v>
      </c>
      <c r="D248" s="2">
        <v>50</v>
      </c>
      <c r="E248" s="2" t="b">
        <v>1</v>
      </c>
      <c r="F248" s="2">
        <v>30</v>
      </c>
      <c r="G248" s="2" t="b">
        <v>1</v>
      </c>
      <c r="H248" s="2">
        <v>1</v>
      </c>
      <c r="I248" s="2">
        <v>0.39</v>
      </c>
      <c r="J248" s="2">
        <v>6.1562222222222198</v>
      </c>
      <c r="K248" s="2">
        <v>0.26</v>
      </c>
      <c r="L248" s="2">
        <v>212.73</v>
      </c>
      <c r="M248" s="2">
        <v>2.34</v>
      </c>
      <c r="N248" s="2">
        <v>9.7389507000000004E-3</v>
      </c>
      <c r="O248" s="19">
        <f t="shared" si="3"/>
        <v>0.13</v>
      </c>
    </row>
    <row r="249" spans="1:15" x14ac:dyDescent="0.35">
      <c r="A249" s="2">
        <v>40</v>
      </c>
      <c r="B249" s="2">
        <v>400</v>
      </c>
      <c r="C249" s="2">
        <v>4</v>
      </c>
      <c r="D249" s="2">
        <v>50</v>
      </c>
      <c r="E249" s="2" t="b">
        <v>1</v>
      </c>
      <c r="F249" s="2">
        <v>35</v>
      </c>
      <c r="G249" s="2" t="b">
        <v>1</v>
      </c>
      <c r="H249" s="2">
        <v>1</v>
      </c>
      <c r="I249" s="2">
        <v>0.37</v>
      </c>
      <c r="J249" s="2">
        <v>6.7197777777777699</v>
      </c>
      <c r="K249" s="2">
        <v>0.21</v>
      </c>
      <c r="L249" s="2">
        <v>213.11</v>
      </c>
      <c r="M249" s="2">
        <v>2.36</v>
      </c>
      <c r="N249" s="2">
        <v>9.0306039999999994E-3</v>
      </c>
      <c r="O249" s="19">
        <f t="shared" si="3"/>
        <v>0.16</v>
      </c>
    </row>
    <row r="250" spans="1:15" x14ac:dyDescent="0.35">
      <c r="A250" s="2">
        <v>40</v>
      </c>
      <c r="B250" s="2">
        <v>400</v>
      </c>
      <c r="C250" s="2">
        <v>4</v>
      </c>
      <c r="D250" s="2">
        <v>50</v>
      </c>
      <c r="E250" s="2" t="b">
        <v>1</v>
      </c>
      <c r="F250" s="2">
        <v>40</v>
      </c>
      <c r="G250" s="2" t="b">
        <v>1</v>
      </c>
      <c r="H250" s="2">
        <v>1</v>
      </c>
      <c r="I250" s="2">
        <v>0.34</v>
      </c>
      <c r="J250" s="2">
        <v>7.1120000000000001</v>
      </c>
      <c r="K250" s="2">
        <v>0.19</v>
      </c>
      <c r="L250" s="2">
        <v>190.75</v>
      </c>
      <c r="M250" s="2">
        <v>2.2400000000000002</v>
      </c>
      <c r="N250" s="2">
        <v>1.2935472E-2</v>
      </c>
      <c r="O250" s="19">
        <f t="shared" si="3"/>
        <v>0.15000000000000002</v>
      </c>
    </row>
    <row r="251" spans="1:15" x14ac:dyDescent="0.35">
      <c r="A251" s="2">
        <v>40</v>
      </c>
      <c r="B251" s="2">
        <v>400</v>
      </c>
      <c r="C251" s="2">
        <v>4</v>
      </c>
      <c r="D251" s="2">
        <v>50</v>
      </c>
      <c r="E251" s="2" t="b">
        <v>1</v>
      </c>
      <c r="F251" s="2">
        <v>45</v>
      </c>
      <c r="G251" s="2" t="b">
        <v>1</v>
      </c>
      <c r="H251" s="2">
        <v>1</v>
      </c>
      <c r="I251" s="2">
        <v>0.32</v>
      </c>
      <c r="J251" s="2">
        <v>6.6428888888888897</v>
      </c>
      <c r="K251" s="2">
        <v>0.15</v>
      </c>
      <c r="L251" s="2">
        <v>213.8</v>
      </c>
      <c r="M251" s="2">
        <v>2.42</v>
      </c>
      <c r="N251" s="2">
        <v>8.7075260000000002E-3</v>
      </c>
      <c r="O251" s="19">
        <f t="shared" si="3"/>
        <v>0.17</v>
      </c>
    </row>
    <row r="252" spans="1:15" x14ac:dyDescent="0.35">
      <c r="A252" s="2">
        <v>40</v>
      </c>
      <c r="B252" s="2">
        <v>400</v>
      </c>
      <c r="C252" s="2">
        <v>4</v>
      </c>
      <c r="D252" s="2">
        <v>50</v>
      </c>
      <c r="E252" s="2" t="b">
        <v>1</v>
      </c>
      <c r="F252" s="2">
        <v>50</v>
      </c>
      <c r="G252" s="2" t="b">
        <v>1</v>
      </c>
      <c r="H252" s="2">
        <v>1</v>
      </c>
      <c r="I252" s="2">
        <v>0.19</v>
      </c>
      <c r="J252" s="2">
        <v>6.3154444444444398</v>
      </c>
      <c r="K252" s="2">
        <v>0.11</v>
      </c>
      <c r="L252" s="2">
        <v>179.3</v>
      </c>
      <c r="M252" s="2">
        <v>2.21</v>
      </c>
      <c r="N252" s="2">
        <v>1.22184667E-2</v>
      </c>
      <c r="O252" s="19">
        <f t="shared" si="3"/>
        <v>0.08</v>
      </c>
    </row>
    <row r="253" spans="1:15" x14ac:dyDescent="0.35">
      <c r="A253" s="2">
        <v>40</v>
      </c>
      <c r="B253" s="2">
        <v>400</v>
      </c>
      <c r="C253" s="2">
        <v>4</v>
      </c>
      <c r="D253" s="2">
        <v>50</v>
      </c>
      <c r="E253" s="2" t="b">
        <v>1</v>
      </c>
      <c r="F253" s="2">
        <v>55</v>
      </c>
      <c r="G253" s="2" t="b">
        <v>1</v>
      </c>
      <c r="H253" s="2">
        <v>1</v>
      </c>
      <c r="I253" s="2">
        <v>0.19</v>
      </c>
      <c r="J253" s="2">
        <v>5.8701111111111102</v>
      </c>
      <c r="K253" s="2">
        <v>0.09</v>
      </c>
      <c r="L253" s="2">
        <v>191.83</v>
      </c>
      <c r="M253" s="2">
        <v>2.25</v>
      </c>
      <c r="N253" s="2">
        <v>1.0537901299999999E-2</v>
      </c>
      <c r="O253" s="19">
        <f t="shared" si="3"/>
        <v>0.1</v>
      </c>
    </row>
    <row r="254" spans="1:15" x14ac:dyDescent="0.35">
      <c r="A254" s="2">
        <v>40</v>
      </c>
      <c r="B254" s="2">
        <v>400</v>
      </c>
      <c r="C254" s="2">
        <v>4</v>
      </c>
      <c r="D254" s="2">
        <v>50</v>
      </c>
      <c r="E254" s="2" t="b">
        <v>1</v>
      </c>
      <c r="F254" s="2">
        <v>60</v>
      </c>
      <c r="G254" s="2" t="b">
        <v>1</v>
      </c>
      <c r="H254" s="2">
        <v>1</v>
      </c>
      <c r="I254" s="2">
        <v>0.1</v>
      </c>
      <c r="J254" s="2">
        <v>5.9968888888888898</v>
      </c>
      <c r="K254" s="2">
        <v>0.05</v>
      </c>
      <c r="L254" s="2">
        <v>231.83</v>
      </c>
      <c r="M254" s="2">
        <v>2.4700000000000002</v>
      </c>
      <c r="N254" s="2">
        <v>1.026615E-2</v>
      </c>
      <c r="O254" s="19">
        <f t="shared" si="3"/>
        <v>0.05</v>
      </c>
    </row>
    <row r="255" spans="1:15" x14ac:dyDescent="0.35">
      <c r="A255" s="2">
        <v>40</v>
      </c>
      <c r="B255" s="2">
        <v>400</v>
      </c>
      <c r="C255" s="2">
        <v>4</v>
      </c>
      <c r="D255" s="2">
        <v>50</v>
      </c>
      <c r="E255" s="2" t="b">
        <v>1</v>
      </c>
      <c r="F255" s="2">
        <v>65</v>
      </c>
      <c r="G255" s="2" t="b">
        <v>1</v>
      </c>
      <c r="H255" s="2">
        <v>1</v>
      </c>
      <c r="I255" s="2">
        <v>0.13</v>
      </c>
      <c r="J255" s="2">
        <v>7.3032222222222201</v>
      </c>
      <c r="K255" s="2">
        <v>0.05</v>
      </c>
      <c r="L255" s="2">
        <v>173.86</v>
      </c>
      <c r="M255" s="2">
        <v>2.2000000000000002</v>
      </c>
      <c r="N255" s="2">
        <v>1.8063610000000001E-2</v>
      </c>
      <c r="O255" s="19">
        <f t="shared" si="3"/>
        <v>0.08</v>
      </c>
    </row>
    <row r="256" spans="1:15" x14ac:dyDescent="0.35">
      <c r="A256" s="2">
        <v>40</v>
      </c>
      <c r="B256" s="2">
        <v>400</v>
      </c>
      <c r="C256" s="2">
        <v>4</v>
      </c>
      <c r="D256" s="2">
        <v>50</v>
      </c>
      <c r="E256" s="2" t="b">
        <v>1</v>
      </c>
      <c r="F256" s="2">
        <v>70</v>
      </c>
      <c r="G256" s="2" t="b">
        <v>1</v>
      </c>
      <c r="H256" s="2">
        <v>1</v>
      </c>
      <c r="I256" s="2">
        <v>0.08</v>
      </c>
      <c r="J256" s="2">
        <v>6.7086666666666597</v>
      </c>
      <c r="K256" s="2">
        <v>0.01</v>
      </c>
      <c r="L256" s="2">
        <v>176.25</v>
      </c>
      <c r="M256" s="2">
        <v>2.25</v>
      </c>
      <c r="N256" s="2">
        <v>9.7038993000000007E-3</v>
      </c>
      <c r="O256" s="19">
        <f t="shared" si="3"/>
        <v>7.0000000000000007E-2</v>
      </c>
    </row>
    <row r="257" spans="1:15" x14ac:dyDescent="0.35">
      <c r="A257" s="2">
        <v>40</v>
      </c>
      <c r="B257" s="2">
        <v>400</v>
      </c>
      <c r="C257" s="2">
        <v>4</v>
      </c>
      <c r="D257" s="2">
        <v>50</v>
      </c>
      <c r="E257" s="2" t="b">
        <v>1</v>
      </c>
      <c r="F257" s="2">
        <v>75</v>
      </c>
      <c r="G257" s="2" t="b">
        <v>1</v>
      </c>
      <c r="H257" s="2">
        <v>1</v>
      </c>
      <c r="I257" s="2">
        <v>0.03</v>
      </c>
      <c r="J257" s="2">
        <v>5.9988888888888896</v>
      </c>
      <c r="K257" s="2">
        <v>0.01</v>
      </c>
      <c r="L257" s="2">
        <v>207.61</v>
      </c>
      <c r="M257" s="2">
        <v>2.4</v>
      </c>
      <c r="N257" s="2">
        <v>1.09445133E-2</v>
      </c>
      <c r="O257" s="19">
        <f t="shared" si="3"/>
        <v>1.9999999999999997E-2</v>
      </c>
    </row>
    <row r="258" spans="1:15" x14ac:dyDescent="0.35">
      <c r="A258" s="2">
        <v>40</v>
      </c>
      <c r="B258" s="2">
        <v>400</v>
      </c>
      <c r="C258" s="2">
        <v>4</v>
      </c>
      <c r="D258" s="2">
        <v>50</v>
      </c>
      <c r="E258" s="2" t="b">
        <v>1</v>
      </c>
      <c r="F258" s="2">
        <v>80</v>
      </c>
      <c r="G258" s="2" t="b">
        <v>1</v>
      </c>
      <c r="H258" s="2">
        <v>1</v>
      </c>
      <c r="I258" s="2">
        <v>0.05</v>
      </c>
      <c r="J258" s="2">
        <v>6.9962222222222197</v>
      </c>
      <c r="K258" s="2">
        <v>0.01</v>
      </c>
      <c r="L258" s="2">
        <v>174.28</v>
      </c>
      <c r="M258" s="2">
        <v>2.29</v>
      </c>
      <c r="N258" s="2">
        <v>8.7963399999999997E-3</v>
      </c>
      <c r="O258" s="19">
        <f t="shared" si="3"/>
        <v>0.04</v>
      </c>
    </row>
    <row r="259" spans="1:15" x14ac:dyDescent="0.35">
      <c r="A259" s="2">
        <v>40</v>
      </c>
      <c r="B259" s="2">
        <v>400</v>
      </c>
      <c r="C259" s="2">
        <v>4</v>
      </c>
      <c r="D259" s="2">
        <v>50</v>
      </c>
      <c r="E259" s="2" t="b">
        <v>1</v>
      </c>
      <c r="F259" s="2">
        <v>85</v>
      </c>
      <c r="G259" s="2" t="b">
        <v>1</v>
      </c>
      <c r="H259" s="2">
        <v>1</v>
      </c>
      <c r="I259" s="2">
        <v>0.03</v>
      </c>
      <c r="J259" s="2">
        <v>6.6647777777777701</v>
      </c>
      <c r="K259" s="2">
        <v>0</v>
      </c>
      <c r="L259" s="2">
        <v>102.74</v>
      </c>
      <c r="M259" s="2">
        <v>2</v>
      </c>
      <c r="N259" s="2">
        <v>8.8151387000000008E-3</v>
      </c>
      <c r="O259" s="19">
        <f t="shared" ref="O259:O322" si="4">I259-K259</f>
        <v>0.03</v>
      </c>
    </row>
    <row r="260" spans="1:15" x14ac:dyDescent="0.35">
      <c r="A260" s="2">
        <v>40</v>
      </c>
      <c r="B260" s="2">
        <v>400</v>
      </c>
      <c r="C260" s="2">
        <v>4</v>
      </c>
      <c r="D260" s="2">
        <v>50</v>
      </c>
      <c r="E260" s="2" t="b">
        <v>1</v>
      </c>
      <c r="F260" s="2">
        <v>90</v>
      </c>
      <c r="G260" s="2" t="b">
        <v>1</v>
      </c>
      <c r="H260" s="2">
        <v>1</v>
      </c>
      <c r="I260" s="2">
        <v>0.01</v>
      </c>
      <c r="J260" s="2">
        <v>6.2358888888888799</v>
      </c>
      <c r="K260" s="2">
        <v>0</v>
      </c>
      <c r="L260" s="2">
        <v>156.88999999999999</v>
      </c>
      <c r="M260" s="2">
        <v>2</v>
      </c>
      <c r="N260" s="2">
        <v>1.15665487E-2</v>
      </c>
      <c r="O260" s="19">
        <f t="shared" si="4"/>
        <v>0.01</v>
      </c>
    </row>
    <row r="261" spans="1:15" x14ac:dyDescent="0.35">
      <c r="A261" s="2">
        <v>40</v>
      </c>
      <c r="B261" s="2">
        <v>400</v>
      </c>
      <c r="C261" s="2">
        <v>4</v>
      </c>
      <c r="D261" s="2">
        <v>50</v>
      </c>
      <c r="E261" s="2" t="b">
        <v>1</v>
      </c>
      <c r="F261" s="2">
        <v>95</v>
      </c>
      <c r="G261" s="2" t="b">
        <v>1</v>
      </c>
      <c r="H261" s="2">
        <v>1</v>
      </c>
      <c r="I261" s="2">
        <v>0.01</v>
      </c>
      <c r="J261" s="2">
        <v>6.4421111111111102</v>
      </c>
      <c r="K261" s="2">
        <v>0</v>
      </c>
      <c r="L261" s="2">
        <v>289.95</v>
      </c>
      <c r="M261" s="2">
        <v>3</v>
      </c>
      <c r="N261" s="2">
        <v>9.9087627000000005E-3</v>
      </c>
      <c r="O261" s="19">
        <f t="shared" si="4"/>
        <v>0.01</v>
      </c>
    </row>
    <row r="262" spans="1:15" x14ac:dyDescent="0.35">
      <c r="A262" s="2">
        <v>50</v>
      </c>
      <c r="B262" s="2">
        <v>500</v>
      </c>
      <c r="C262" s="2">
        <v>4</v>
      </c>
      <c r="D262" s="2">
        <v>50</v>
      </c>
      <c r="E262" s="2" t="b">
        <v>1</v>
      </c>
      <c r="F262" s="2">
        <v>0</v>
      </c>
      <c r="G262" s="2" t="b">
        <v>1</v>
      </c>
      <c r="H262" s="2">
        <v>1</v>
      </c>
      <c r="I262" s="2">
        <v>1</v>
      </c>
      <c r="J262" s="2">
        <v>8.2110000000000003</v>
      </c>
      <c r="K262" s="2">
        <v>1</v>
      </c>
      <c r="L262" s="2">
        <v>211.34</v>
      </c>
      <c r="M262" s="2">
        <v>2.35</v>
      </c>
      <c r="N262" s="2">
        <v>1.91047773E-2</v>
      </c>
      <c r="O262" s="19">
        <f t="shared" si="4"/>
        <v>0</v>
      </c>
    </row>
    <row r="263" spans="1:15" x14ac:dyDescent="0.35">
      <c r="A263" s="2">
        <v>50</v>
      </c>
      <c r="B263" s="2">
        <v>500</v>
      </c>
      <c r="C263" s="2">
        <v>4</v>
      </c>
      <c r="D263" s="2">
        <v>50</v>
      </c>
      <c r="E263" s="2" t="b">
        <v>1</v>
      </c>
      <c r="F263" s="2">
        <v>5</v>
      </c>
      <c r="G263" s="2" t="b">
        <v>1</v>
      </c>
      <c r="H263" s="2">
        <v>1</v>
      </c>
      <c r="I263" s="2">
        <v>0.92</v>
      </c>
      <c r="J263" s="2">
        <v>8.6716666666666598</v>
      </c>
      <c r="K263" s="2">
        <v>0.9</v>
      </c>
      <c r="L263" s="2">
        <v>213.12</v>
      </c>
      <c r="M263" s="2">
        <v>2.4</v>
      </c>
      <c r="N263" s="2">
        <v>1.55228433E-2</v>
      </c>
      <c r="O263" s="19">
        <f t="shared" si="4"/>
        <v>2.0000000000000018E-2</v>
      </c>
    </row>
    <row r="264" spans="1:15" x14ac:dyDescent="0.35">
      <c r="A264" s="2">
        <v>50</v>
      </c>
      <c r="B264" s="2">
        <v>500</v>
      </c>
      <c r="C264" s="2">
        <v>4</v>
      </c>
      <c r="D264" s="2">
        <v>50</v>
      </c>
      <c r="E264" s="2" t="b">
        <v>1</v>
      </c>
      <c r="F264" s="2">
        <v>10</v>
      </c>
      <c r="G264" s="2" t="b">
        <v>1</v>
      </c>
      <c r="H264" s="2">
        <v>1</v>
      </c>
      <c r="I264" s="2">
        <v>0.84</v>
      </c>
      <c r="J264" s="2">
        <v>7.6624444444444402</v>
      </c>
      <c r="K264" s="2">
        <v>0.78</v>
      </c>
      <c r="L264" s="2">
        <v>213.76</v>
      </c>
      <c r="M264" s="2">
        <v>2.37</v>
      </c>
      <c r="N264" s="2">
        <v>2.0505839299999998E-2</v>
      </c>
      <c r="O264" s="19">
        <f t="shared" si="4"/>
        <v>5.9999999999999942E-2</v>
      </c>
    </row>
    <row r="265" spans="1:15" x14ac:dyDescent="0.35">
      <c r="A265" s="2">
        <v>50</v>
      </c>
      <c r="B265" s="2">
        <v>500</v>
      </c>
      <c r="C265" s="2">
        <v>4</v>
      </c>
      <c r="D265" s="2">
        <v>50</v>
      </c>
      <c r="E265" s="2" t="b">
        <v>1</v>
      </c>
      <c r="F265" s="2">
        <v>15</v>
      </c>
      <c r="G265" s="2" t="b">
        <v>1</v>
      </c>
      <c r="H265" s="2">
        <v>1</v>
      </c>
      <c r="I265" s="2">
        <v>0.64</v>
      </c>
      <c r="J265" s="2">
        <v>7.3361111111111104</v>
      </c>
      <c r="K265" s="2">
        <v>0.54</v>
      </c>
      <c r="L265" s="2">
        <v>197.24</v>
      </c>
      <c r="M265" s="2">
        <v>2.25</v>
      </c>
      <c r="N265" s="2">
        <v>1.8439603999999998E-2</v>
      </c>
      <c r="O265" s="19">
        <f t="shared" si="4"/>
        <v>9.9999999999999978E-2</v>
      </c>
    </row>
    <row r="266" spans="1:15" x14ac:dyDescent="0.35">
      <c r="A266" s="2">
        <v>50</v>
      </c>
      <c r="B266" s="2">
        <v>500</v>
      </c>
      <c r="C266" s="2">
        <v>4</v>
      </c>
      <c r="D266" s="2">
        <v>50</v>
      </c>
      <c r="E266" s="2" t="b">
        <v>1</v>
      </c>
      <c r="F266" s="2">
        <v>20</v>
      </c>
      <c r="G266" s="2" t="b">
        <v>1</v>
      </c>
      <c r="H266" s="2">
        <v>1</v>
      </c>
      <c r="I266" s="2">
        <v>0.59</v>
      </c>
      <c r="J266" s="2">
        <v>7.8768888888888799</v>
      </c>
      <c r="K266" s="2">
        <v>0.48</v>
      </c>
      <c r="L266" s="2">
        <v>228.54</v>
      </c>
      <c r="M266" s="2">
        <v>2.4300000000000002</v>
      </c>
      <c r="N266" s="2">
        <v>2.3465257999999999E-2</v>
      </c>
      <c r="O266" s="19">
        <f t="shared" si="4"/>
        <v>0.10999999999999999</v>
      </c>
    </row>
    <row r="267" spans="1:15" x14ac:dyDescent="0.35">
      <c r="A267" s="2">
        <v>50</v>
      </c>
      <c r="B267" s="2">
        <v>500</v>
      </c>
      <c r="C267" s="2">
        <v>4</v>
      </c>
      <c r="D267" s="2">
        <v>50</v>
      </c>
      <c r="E267" s="2" t="b">
        <v>1</v>
      </c>
      <c r="F267" s="2">
        <v>25</v>
      </c>
      <c r="G267" s="2" t="b">
        <v>1</v>
      </c>
      <c r="H267" s="2">
        <v>1</v>
      </c>
      <c r="I267" s="2">
        <v>0.53</v>
      </c>
      <c r="J267" s="2">
        <v>7.4987777777777698</v>
      </c>
      <c r="K267" s="2">
        <v>0.37</v>
      </c>
      <c r="L267" s="2">
        <v>200.35</v>
      </c>
      <c r="M267" s="2">
        <v>2.29</v>
      </c>
      <c r="N267" s="2">
        <v>1.88825307E-2</v>
      </c>
      <c r="O267" s="19">
        <f t="shared" si="4"/>
        <v>0.16000000000000003</v>
      </c>
    </row>
    <row r="268" spans="1:15" x14ac:dyDescent="0.35">
      <c r="A268" s="2">
        <v>50</v>
      </c>
      <c r="B268" s="2">
        <v>500</v>
      </c>
      <c r="C268" s="2">
        <v>4</v>
      </c>
      <c r="D268" s="2">
        <v>50</v>
      </c>
      <c r="E268" s="2" t="b">
        <v>1</v>
      </c>
      <c r="F268" s="2">
        <v>30</v>
      </c>
      <c r="G268" s="2" t="b">
        <v>1</v>
      </c>
      <c r="H268" s="2">
        <v>1</v>
      </c>
      <c r="I268" s="2">
        <v>0.42</v>
      </c>
      <c r="J268" s="2">
        <v>7.26833333333333</v>
      </c>
      <c r="K268" s="2">
        <v>0.28000000000000003</v>
      </c>
      <c r="L268" s="2">
        <v>196.07</v>
      </c>
      <c r="M268" s="2">
        <v>2.2400000000000002</v>
      </c>
      <c r="N268" s="2">
        <v>1.5284462699999999E-2</v>
      </c>
      <c r="O268" s="19">
        <f t="shared" si="4"/>
        <v>0.13999999999999996</v>
      </c>
    </row>
    <row r="269" spans="1:15" x14ac:dyDescent="0.35">
      <c r="A269" s="2">
        <v>50</v>
      </c>
      <c r="B269" s="2">
        <v>500</v>
      </c>
      <c r="C269" s="2">
        <v>4</v>
      </c>
      <c r="D269" s="2">
        <v>50</v>
      </c>
      <c r="E269" s="2" t="b">
        <v>1</v>
      </c>
      <c r="F269" s="2">
        <v>35</v>
      </c>
      <c r="G269" s="2" t="b">
        <v>1</v>
      </c>
      <c r="H269" s="2">
        <v>1</v>
      </c>
      <c r="I269" s="2">
        <v>0.4</v>
      </c>
      <c r="J269" s="2">
        <v>7.7105555555555503</v>
      </c>
      <c r="K269" s="2">
        <v>0.25</v>
      </c>
      <c r="L269" s="2">
        <v>199.11</v>
      </c>
      <c r="M269" s="2">
        <v>2.27</v>
      </c>
      <c r="N269" s="2">
        <v>1.9485213299999998E-2</v>
      </c>
      <c r="O269" s="19">
        <f t="shared" si="4"/>
        <v>0.15000000000000002</v>
      </c>
    </row>
    <row r="270" spans="1:15" x14ac:dyDescent="0.35">
      <c r="A270" s="2">
        <v>50</v>
      </c>
      <c r="B270" s="2">
        <v>500</v>
      </c>
      <c r="C270" s="2">
        <v>4</v>
      </c>
      <c r="D270" s="2">
        <v>50</v>
      </c>
      <c r="E270" s="2" t="b">
        <v>1</v>
      </c>
      <c r="F270" s="2">
        <v>40</v>
      </c>
      <c r="G270" s="2" t="b">
        <v>1</v>
      </c>
      <c r="H270" s="2">
        <v>1</v>
      </c>
      <c r="I270" s="2">
        <v>0.32</v>
      </c>
      <c r="J270" s="2">
        <v>7.5297777777777704</v>
      </c>
      <c r="K270" s="2">
        <v>0.18</v>
      </c>
      <c r="L270" s="2">
        <v>215.48</v>
      </c>
      <c r="M270" s="2">
        <v>2.38</v>
      </c>
      <c r="N270" s="2">
        <v>1.7210466000000001E-2</v>
      </c>
      <c r="O270" s="19">
        <f t="shared" si="4"/>
        <v>0.14000000000000001</v>
      </c>
    </row>
    <row r="271" spans="1:15" x14ac:dyDescent="0.35">
      <c r="A271" s="2">
        <v>50</v>
      </c>
      <c r="B271" s="2">
        <v>500</v>
      </c>
      <c r="C271" s="2">
        <v>4</v>
      </c>
      <c r="D271" s="2">
        <v>50</v>
      </c>
      <c r="E271" s="2" t="b">
        <v>1</v>
      </c>
      <c r="F271" s="2">
        <v>45</v>
      </c>
      <c r="G271" s="2" t="b">
        <v>1</v>
      </c>
      <c r="H271" s="2">
        <v>1</v>
      </c>
      <c r="I271" s="2">
        <v>0.23</v>
      </c>
      <c r="J271" s="2">
        <v>7.5527777777777798</v>
      </c>
      <c r="K271" s="2">
        <v>0.11</v>
      </c>
      <c r="L271" s="2">
        <v>179.37</v>
      </c>
      <c r="M271" s="2">
        <v>2.21</v>
      </c>
      <c r="N271" s="2">
        <v>1.7830032700000002E-2</v>
      </c>
      <c r="O271" s="19">
        <f t="shared" si="4"/>
        <v>0.12000000000000001</v>
      </c>
    </row>
    <row r="272" spans="1:15" x14ac:dyDescent="0.35">
      <c r="A272" s="2">
        <v>50</v>
      </c>
      <c r="B272" s="2">
        <v>500</v>
      </c>
      <c r="C272" s="2">
        <v>4</v>
      </c>
      <c r="D272" s="2">
        <v>50</v>
      </c>
      <c r="E272" s="2" t="b">
        <v>1</v>
      </c>
      <c r="F272" s="2">
        <v>50</v>
      </c>
      <c r="G272" s="2" t="b">
        <v>1</v>
      </c>
      <c r="H272" s="2">
        <v>1</v>
      </c>
      <c r="I272" s="2">
        <v>0.21</v>
      </c>
      <c r="J272" s="2">
        <v>8.3322222222222209</v>
      </c>
      <c r="K272" s="2">
        <v>0.08</v>
      </c>
      <c r="L272" s="2">
        <v>185.31</v>
      </c>
      <c r="M272" s="2">
        <v>2.2599999999999998</v>
      </c>
      <c r="N272" s="2">
        <v>2.11351067E-2</v>
      </c>
      <c r="O272" s="19">
        <f t="shared" si="4"/>
        <v>0.13</v>
      </c>
    </row>
    <row r="273" spans="1:15" x14ac:dyDescent="0.35">
      <c r="A273" s="2">
        <v>50</v>
      </c>
      <c r="B273" s="2">
        <v>500</v>
      </c>
      <c r="C273" s="2">
        <v>4</v>
      </c>
      <c r="D273" s="2">
        <v>50</v>
      </c>
      <c r="E273" s="2" t="b">
        <v>1</v>
      </c>
      <c r="F273" s="2">
        <v>55</v>
      </c>
      <c r="G273" s="2" t="b">
        <v>1</v>
      </c>
      <c r="H273" s="2">
        <v>1</v>
      </c>
      <c r="I273" s="2">
        <v>0.13</v>
      </c>
      <c r="J273" s="2">
        <v>7.3227777777777696</v>
      </c>
      <c r="K273" s="2">
        <v>0.06</v>
      </c>
      <c r="L273" s="2">
        <v>202.7</v>
      </c>
      <c r="M273" s="2">
        <v>2.25</v>
      </c>
      <c r="N273" s="2">
        <v>1.8601506699999999E-2</v>
      </c>
      <c r="O273" s="19">
        <f t="shared" si="4"/>
        <v>7.0000000000000007E-2</v>
      </c>
    </row>
    <row r="274" spans="1:15" x14ac:dyDescent="0.35">
      <c r="A274" s="2">
        <v>50</v>
      </c>
      <c r="B274" s="2">
        <v>500</v>
      </c>
      <c r="C274" s="2">
        <v>4</v>
      </c>
      <c r="D274" s="2">
        <v>50</v>
      </c>
      <c r="E274" s="2" t="b">
        <v>1</v>
      </c>
      <c r="F274" s="2">
        <v>60</v>
      </c>
      <c r="G274" s="2" t="b">
        <v>1</v>
      </c>
      <c r="H274" s="2">
        <v>1</v>
      </c>
      <c r="I274" s="2">
        <v>0.17</v>
      </c>
      <c r="J274" s="2">
        <v>7.63266666666666</v>
      </c>
      <c r="K274" s="2">
        <v>0.03</v>
      </c>
      <c r="L274" s="2">
        <v>191.62</v>
      </c>
      <c r="M274" s="2">
        <v>2.27</v>
      </c>
      <c r="N274" s="2">
        <v>2.2487217300000001E-2</v>
      </c>
      <c r="O274" s="19">
        <f t="shared" si="4"/>
        <v>0.14000000000000001</v>
      </c>
    </row>
    <row r="275" spans="1:15" x14ac:dyDescent="0.35">
      <c r="A275" s="2">
        <v>50</v>
      </c>
      <c r="B275" s="2">
        <v>500</v>
      </c>
      <c r="C275" s="2">
        <v>4</v>
      </c>
      <c r="D275" s="2">
        <v>50</v>
      </c>
      <c r="E275" s="2" t="b">
        <v>1</v>
      </c>
      <c r="F275" s="2">
        <v>65</v>
      </c>
      <c r="G275" s="2" t="b">
        <v>1</v>
      </c>
      <c r="H275" s="2">
        <v>1</v>
      </c>
      <c r="I275" s="2">
        <v>0.13</v>
      </c>
      <c r="J275" s="2">
        <v>8.2554444444444393</v>
      </c>
      <c r="K275" s="2">
        <v>0.04</v>
      </c>
      <c r="L275" s="2">
        <v>188.7</v>
      </c>
      <c r="M275" s="2">
        <v>2.37</v>
      </c>
      <c r="N275" s="2">
        <v>1.9140684000000002E-2</v>
      </c>
      <c r="O275" s="19">
        <f t="shared" si="4"/>
        <v>0.09</v>
      </c>
    </row>
    <row r="276" spans="1:15" x14ac:dyDescent="0.35">
      <c r="A276" s="2">
        <v>50</v>
      </c>
      <c r="B276" s="2">
        <v>500</v>
      </c>
      <c r="C276" s="2">
        <v>4</v>
      </c>
      <c r="D276" s="2">
        <v>50</v>
      </c>
      <c r="E276" s="2" t="b">
        <v>1</v>
      </c>
      <c r="F276" s="2">
        <v>70</v>
      </c>
      <c r="G276" s="2" t="b">
        <v>1</v>
      </c>
      <c r="H276" s="2">
        <v>1</v>
      </c>
      <c r="I276" s="2">
        <v>0.11</v>
      </c>
      <c r="J276" s="2">
        <v>6.7127777777777702</v>
      </c>
      <c r="K276" s="2">
        <v>0.05</v>
      </c>
      <c r="L276" s="2">
        <v>230.7</v>
      </c>
      <c r="M276" s="2">
        <v>2.41</v>
      </c>
      <c r="N276" s="2">
        <v>2.5996481299999999E-2</v>
      </c>
      <c r="O276" s="19">
        <f t="shared" si="4"/>
        <v>0.06</v>
      </c>
    </row>
    <row r="277" spans="1:15" x14ac:dyDescent="0.35">
      <c r="A277" s="2">
        <v>50</v>
      </c>
      <c r="B277" s="2">
        <v>500</v>
      </c>
      <c r="C277" s="2">
        <v>4</v>
      </c>
      <c r="D277" s="2">
        <v>50</v>
      </c>
      <c r="E277" s="2" t="b">
        <v>1</v>
      </c>
      <c r="F277" s="2">
        <v>75</v>
      </c>
      <c r="G277" s="2" t="b">
        <v>1</v>
      </c>
      <c r="H277" s="2">
        <v>1</v>
      </c>
      <c r="I277" s="2">
        <v>0.05</v>
      </c>
      <c r="J277" s="2">
        <v>8.3024444444444399</v>
      </c>
      <c r="K277" s="2">
        <v>0.01</v>
      </c>
      <c r="L277" s="2">
        <v>161.4</v>
      </c>
      <c r="M277" s="2">
        <v>2.29</v>
      </c>
      <c r="N277" s="2">
        <v>2.0302822000000002E-2</v>
      </c>
      <c r="O277" s="19">
        <f t="shared" si="4"/>
        <v>0.04</v>
      </c>
    </row>
    <row r="278" spans="1:15" x14ac:dyDescent="0.35">
      <c r="A278" s="2">
        <v>50</v>
      </c>
      <c r="B278" s="2">
        <v>500</v>
      </c>
      <c r="C278" s="2">
        <v>4</v>
      </c>
      <c r="D278" s="2">
        <v>50</v>
      </c>
      <c r="E278" s="2" t="b">
        <v>1</v>
      </c>
      <c r="F278" s="2">
        <v>80</v>
      </c>
      <c r="G278" s="2" t="b">
        <v>1</v>
      </c>
      <c r="H278" s="2">
        <v>1</v>
      </c>
      <c r="I278" s="2">
        <v>0.04</v>
      </c>
      <c r="J278" s="2">
        <v>7.5755555555555496</v>
      </c>
      <c r="K278" s="2">
        <v>0.01</v>
      </c>
      <c r="L278" s="2">
        <v>184.07</v>
      </c>
      <c r="M278" s="2">
        <v>2.17</v>
      </c>
      <c r="N278" s="2">
        <v>1.9835080000000001E-2</v>
      </c>
      <c r="O278" s="19">
        <f t="shared" si="4"/>
        <v>0.03</v>
      </c>
    </row>
    <row r="279" spans="1:15" x14ac:dyDescent="0.35">
      <c r="A279" s="2">
        <v>50</v>
      </c>
      <c r="B279" s="2">
        <v>500</v>
      </c>
      <c r="C279" s="2">
        <v>4</v>
      </c>
      <c r="D279" s="2">
        <v>50</v>
      </c>
      <c r="E279" s="2" t="b">
        <v>1</v>
      </c>
      <c r="F279" s="2">
        <v>85</v>
      </c>
      <c r="G279" s="2" t="b">
        <v>1</v>
      </c>
      <c r="H279" s="2">
        <v>1</v>
      </c>
      <c r="I279" s="2">
        <v>0</v>
      </c>
      <c r="J279" s="2">
        <v>8.0966666666666605</v>
      </c>
      <c r="K279" s="2">
        <v>0</v>
      </c>
      <c r="L279" s="2">
        <v>0</v>
      </c>
      <c r="M279" s="2">
        <v>0</v>
      </c>
      <c r="N279" s="2">
        <v>2.1136264700000001E-2</v>
      </c>
      <c r="O279" s="19">
        <f t="shared" si="4"/>
        <v>0</v>
      </c>
    </row>
    <row r="280" spans="1:15" x14ac:dyDescent="0.35">
      <c r="A280" s="2">
        <v>50</v>
      </c>
      <c r="B280" s="2">
        <v>500</v>
      </c>
      <c r="C280" s="2">
        <v>4</v>
      </c>
      <c r="D280" s="2">
        <v>50</v>
      </c>
      <c r="E280" s="2" t="b">
        <v>1</v>
      </c>
      <c r="F280" s="2">
        <v>90</v>
      </c>
      <c r="G280" s="2" t="b">
        <v>1</v>
      </c>
      <c r="H280" s="2">
        <v>1</v>
      </c>
      <c r="I280" s="2">
        <v>0.01</v>
      </c>
      <c r="J280" s="2">
        <v>8.1214444444444407</v>
      </c>
      <c r="K280" s="2">
        <v>0.01</v>
      </c>
      <c r="L280" s="2">
        <v>192.7</v>
      </c>
      <c r="M280" s="2">
        <v>2</v>
      </c>
      <c r="N280" s="2">
        <v>1.9031969999999999E-2</v>
      </c>
      <c r="O280" s="19">
        <f t="shared" si="4"/>
        <v>0</v>
      </c>
    </row>
    <row r="281" spans="1:15" x14ac:dyDescent="0.35">
      <c r="A281" s="2">
        <v>50</v>
      </c>
      <c r="B281" s="2">
        <v>500</v>
      </c>
      <c r="C281" s="2">
        <v>4</v>
      </c>
      <c r="D281" s="2">
        <v>50</v>
      </c>
      <c r="E281" s="2" t="b">
        <v>1</v>
      </c>
      <c r="F281" s="2">
        <v>95</v>
      </c>
      <c r="G281" s="2" t="b">
        <v>1</v>
      </c>
      <c r="H281" s="2">
        <v>1</v>
      </c>
      <c r="I281" s="2">
        <v>0</v>
      </c>
      <c r="J281" s="2">
        <v>6.8216666666666601</v>
      </c>
      <c r="K281" s="2">
        <v>0</v>
      </c>
      <c r="L281" s="2">
        <v>0</v>
      </c>
      <c r="M281" s="2">
        <v>0</v>
      </c>
      <c r="N281" s="2">
        <v>2.2779221999999998E-2</v>
      </c>
      <c r="O281" s="19">
        <f t="shared" si="4"/>
        <v>0</v>
      </c>
    </row>
    <row r="282" spans="1:15" x14ac:dyDescent="0.35">
      <c r="A282" s="2">
        <v>60</v>
      </c>
      <c r="B282" s="2">
        <v>600</v>
      </c>
      <c r="C282" s="2">
        <v>4</v>
      </c>
      <c r="D282" s="2">
        <v>50</v>
      </c>
      <c r="E282" s="2" t="b">
        <v>1</v>
      </c>
      <c r="F282" s="2">
        <v>0</v>
      </c>
      <c r="G282" s="2" t="b">
        <v>1</v>
      </c>
      <c r="H282" s="2">
        <v>1</v>
      </c>
      <c r="I282" s="2">
        <v>1</v>
      </c>
      <c r="J282" s="2">
        <v>9.3838888888888796</v>
      </c>
      <c r="K282" s="2">
        <v>1</v>
      </c>
      <c r="L282" s="2">
        <v>188.67</v>
      </c>
      <c r="M282" s="2">
        <v>2.25</v>
      </c>
      <c r="N282" s="2">
        <v>3.0890146699999999E-2</v>
      </c>
      <c r="O282" s="19">
        <f t="shared" si="4"/>
        <v>0</v>
      </c>
    </row>
    <row r="283" spans="1:15" x14ac:dyDescent="0.35">
      <c r="A283" s="2">
        <v>60</v>
      </c>
      <c r="B283" s="2">
        <v>600</v>
      </c>
      <c r="C283" s="2">
        <v>4</v>
      </c>
      <c r="D283" s="2">
        <v>50</v>
      </c>
      <c r="E283" s="2" t="b">
        <v>1</v>
      </c>
      <c r="F283" s="2">
        <v>5</v>
      </c>
      <c r="G283" s="2" t="b">
        <v>1</v>
      </c>
      <c r="H283" s="2">
        <v>1</v>
      </c>
      <c r="I283" s="2">
        <v>0.89</v>
      </c>
      <c r="J283" s="2">
        <v>8.6383333333333301</v>
      </c>
      <c r="K283" s="2">
        <v>0.85</v>
      </c>
      <c r="L283" s="2">
        <v>204.89</v>
      </c>
      <c r="M283" s="2">
        <v>2.2999999999999998</v>
      </c>
      <c r="N283" s="2">
        <v>2.7500134700000001E-2</v>
      </c>
      <c r="O283" s="19">
        <f t="shared" si="4"/>
        <v>4.0000000000000036E-2</v>
      </c>
    </row>
    <row r="284" spans="1:15" x14ac:dyDescent="0.35">
      <c r="A284" s="2">
        <v>60</v>
      </c>
      <c r="B284" s="2">
        <v>600</v>
      </c>
      <c r="C284" s="2">
        <v>4</v>
      </c>
      <c r="D284" s="2">
        <v>50</v>
      </c>
      <c r="E284" s="2" t="b">
        <v>1</v>
      </c>
      <c r="F284" s="2">
        <v>10</v>
      </c>
      <c r="G284" s="2" t="b">
        <v>1</v>
      </c>
      <c r="H284" s="2">
        <v>1</v>
      </c>
      <c r="I284" s="2">
        <v>0.86</v>
      </c>
      <c r="J284" s="2">
        <v>8.7428888888888903</v>
      </c>
      <c r="K284" s="2">
        <v>0.78</v>
      </c>
      <c r="L284" s="2">
        <v>192.38</v>
      </c>
      <c r="M284" s="2">
        <v>2.25</v>
      </c>
      <c r="N284" s="2">
        <v>2.9410474700000001E-2</v>
      </c>
      <c r="O284" s="19">
        <f t="shared" si="4"/>
        <v>7.999999999999996E-2</v>
      </c>
    </row>
    <row r="285" spans="1:15" x14ac:dyDescent="0.35">
      <c r="A285" s="2">
        <v>60</v>
      </c>
      <c r="B285" s="2">
        <v>600</v>
      </c>
      <c r="C285" s="2">
        <v>4</v>
      </c>
      <c r="D285" s="2">
        <v>50</v>
      </c>
      <c r="E285" s="2" t="b">
        <v>1</v>
      </c>
      <c r="F285" s="2">
        <v>15</v>
      </c>
      <c r="G285" s="2" t="b">
        <v>1</v>
      </c>
      <c r="H285" s="2">
        <v>1</v>
      </c>
      <c r="I285" s="2">
        <v>0.71</v>
      </c>
      <c r="J285" s="2">
        <v>7.8861111111111102</v>
      </c>
      <c r="K285" s="2">
        <v>0.57999999999999996</v>
      </c>
      <c r="L285" s="2">
        <v>200.23</v>
      </c>
      <c r="M285" s="2">
        <v>2.25</v>
      </c>
      <c r="N285" s="2">
        <v>3.1823564700000001E-2</v>
      </c>
      <c r="O285" s="19">
        <f t="shared" si="4"/>
        <v>0.13</v>
      </c>
    </row>
    <row r="286" spans="1:15" x14ac:dyDescent="0.35">
      <c r="A286" s="2">
        <v>60</v>
      </c>
      <c r="B286" s="2">
        <v>600</v>
      </c>
      <c r="C286" s="2">
        <v>4</v>
      </c>
      <c r="D286" s="2">
        <v>50</v>
      </c>
      <c r="E286" s="2" t="b">
        <v>1</v>
      </c>
      <c r="F286" s="2">
        <v>20</v>
      </c>
      <c r="G286" s="2" t="b">
        <v>1</v>
      </c>
      <c r="H286" s="2">
        <v>1</v>
      </c>
      <c r="I286" s="2">
        <v>0.67</v>
      </c>
      <c r="J286" s="2">
        <v>8.3778888888888901</v>
      </c>
      <c r="K286" s="2">
        <v>0.55000000000000004</v>
      </c>
      <c r="L286" s="2">
        <v>212.2</v>
      </c>
      <c r="M286" s="2">
        <v>2.3199999999999998</v>
      </c>
      <c r="N286" s="2">
        <v>3.04152387E-2</v>
      </c>
      <c r="O286" s="19">
        <f t="shared" si="4"/>
        <v>0.12</v>
      </c>
    </row>
    <row r="287" spans="1:15" x14ac:dyDescent="0.35">
      <c r="A287" s="2">
        <v>60</v>
      </c>
      <c r="B287" s="2">
        <v>600</v>
      </c>
      <c r="C287" s="2">
        <v>4</v>
      </c>
      <c r="D287" s="2">
        <v>50</v>
      </c>
      <c r="E287" s="2" t="b">
        <v>1</v>
      </c>
      <c r="F287" s="2">
        <v>25</v>
      </c>
      <c r="G287" s="2" t="b">
        <v>1</v>
      </c>
      <c r="H287" s="2">
        <v>1</v>
      </c>
      <c r="I287" s="2">
        <v>0.49</v>
      </c>
      <c r="J287" s="2">
        <v>9.8030000000000008</v>
      </c>
      <c r="K287" s="2">
        <v>0.37</v>
      </c>
      <c r="L287" s="2">
        <v>193.35</v>
      </c>
      <c r="M287" s="2">
        <v>2.2599999999999998</v>
      </c>
      <c r="N287" s="2">
        <v>2.6283541300000001E-2</v>
      </c>
      <c r="O287" s="19">
        <f t="shared" si="4"/>
        <v>0.12</v>
      </c>
    </row>
    <row r="288" spans="1:15" x14ac:dyDescent="0.35">
      <c r="A288" s="2">
        <v>60</v>
      </c>
      <c r="B288" s="2">
        <v>600</v>
      </c>
      <c r="C288" s="2">
        <v>4</v>
      </c>
      <c r="D288" s="2">
        <v>50</v>
      </c>
      <c r="E288" s="2" t="b">
        <v>1</v>
      </c>
      <c r="F288" s="2">
        <v>30</v>
      </c>
      <c r="G288" s="2" t="b">
        <v>1</v>
      </c>
      <c r="H288" s="2">
        <v>1</v>
      </c>
      <c r="I288" s="2">
        <v>0.45</v>
      </c>
      <c r="J288" s="2">
        <v>8.8286666666666598</v>
      </c>
      <c r="K288" s="2">
        <v>0.28999999999999998</v>
      </c>
      <c r="L288" s="2">
        <v>206.5</v>
      </c>
      <c r="M288" s="2">
        <v>2.34</v>
      </c>
      <c r="N288" s="2">
        <v>3.2712239300000001E-2</v>
      </c>
      <c r="O288" s="19">
        <f t="shared" si="4"/>
        <v>0.16000000000000003</v>
      </c>
    </row>
    <row r="289" spans="1:15" x14ac:dyDescent="0.35">
      <c r="A289" s="2">
        <v>60</v>
      </c>
      <c r="B289" s="2">
        <v>600</v>
      </c>
      <c r="C289" s="2">
        <v>4</v>
      </c>
      <c r="D289" s="2">
        <v>50</v>
      </c>
      <c r="E289" s="2" t="b">
        <v>1</v>
      </c>
      <c r="F289" s="2">
        <v>35</v>
      </c>
      <c r="G289" s="2" t="b">
        <v>1</v>
      </c>
      <c r="H289" s="2">
        <v>1</v>
      </c>
      <c r="I289" s="2">
        <v>0.44</v>
      </c>
      <c r="J289" s="2">
        <v>9.7973333333333201</v>
      </c>
      <c r="K289" s="2">
        <v>0.22</v>
      </c>
      <c r="L289" s="2">
        <v>175.88</v>
      </c>
      <c r="M289" s="2">
        <v>2.21</v>
      </c>
      <c r="N289" s="2">
        <v>2.6688119999999999E-2</v>
      </c>
      <c r="O289" s="19">
        <f t="shared" si="4"/>
        <v>0.22</v>
      </c>
    </row>
    <row r="290" spans="1:15" x14ac:dyDescent="0.35">
      <c r="A290" s="2">
        <v>60</v>
      </c>
      <c r="B290" s="2">
        <v>600</v>
      </c>
      <c r="C290" s="2">
        <v>4</v>
      </c>
      <c r="D290" s="2">
        <v>50</v>
      </c>
      <c r="E290" s="2" t="b">
        <v>1</v>
      </c>
      <c r="F290" s="2">
        <v>40</v>
      </c>
      <c r="G290" s="2" t="b">
        <v>1</v>
      </c>
      <c r="H290" s="2">
        <v>1</v>
      </c>
      <c r="I290" s="2">
        <v>0.39</v>
      </c>
      <c r="J290" s="2">
        <v>9.4815555555555608</v>
      </c>
      <c r="K290" s="2">
        <v>0.23</v>
      </c>
      <c r="L290" s="2">
        <v>224.86</v>
      </c>
      <c r="M290" s="2">
        <v>2.38</v>
      </c>
      <c r="N290" s="2">
        <v>2.94389353E-2</v>
      </c>
      <c r="O290" s="19">
        <f t="shared" si="4"/>
        <v>0.16</v>
      </c>
    </row>
    <row r="291" spans="1:15" x14ac:dyDescent="0.35">
      <c r="A291" s="2">
        <v>60</v>
      </c>
      <c r="B291" s="2">
        <v>600</v>
      </c>
      <c r="C291" s="2">
        <v>4</v>
      </c>
      <c r="D291" s="2">
        <v>50</v>
      </c>
      <c r="E291" s="2" t="b">
        <v>1</v>
      </c>
      <c r="F291" s="2">
        <v>45</v>
      </c>
      <c r="G291" s="2" t="b">
        <v>1</v>
      </c>
      <c r="H291" s="2">
        <v>1</v>
      </c>
      <c r="I291" s="2">
        <v>0.26</v>
      </c>
      <c r="J291" s="2">
        <v>9.1932222222222197</v>
      </c>
      <c r="K291" s="2">
        <v>0.16</v>
      </c>
      <c r="L291" s="2">
        <v>194.92</v>
      </c>
      <c r="M291" s="2">
        <v>2.2799999999999998</v>
      </c>
      <c r="N291" s="2">
        <v>3.0578826699999999E-2</v>
      </c>
      <c r="O291" s="19">
        <f t="shared" si="4"/>
        <v>0.1</v>
      </c>
    </row>
    <row r="292" spans="1:15" x14ac:dyDescent="0.35">
      <c r="A292" s="2">
        <v>60</v>
      </c>
      <c r="B292" s="2">
        <v>600</v>
      </c>
      <c r="C292" s="2">
        <v>4</v>
      </c>
      <c r="D292" s="2">
        <v>50</v>
      </c>
      <c r="E292" s="2" t="b">
        <v>1</v>
      </c>
      <c r="F292" s="2">
        <v>50</v>
      </c>
      <c r="G292" s="2" t="b">
        <v>1</v>
      </c>
      <c r="H292" s="2">
        <v>1</v>
      </c>
      <c r="I292" s="2">
        <v>0.21</v>
      </c>
      <c r="J292" s="2">
        <v>8.7367777777777693</v>
      </c>
      <c r="K292" s="2">
        <v>0.11</v>
      </c>
      <c r="L292" s="2">
        <v>224.2</v>
      </c>
      <c r="M292" s="2">
        <v>2.39</v>
      </c>
      <c r="N292" s="2">
        <v>3.2898770700000003E-2</v>
      </c>
      <c r="O292" s="19">
        <f t="shared" si="4"/>
        <v>9.9999999999999992E-2</v>
      </c>
    </row>
    <row r="293" spans="1:15" x14ac:dyDescent="0.35">
      <c r="A293" s="2">
        <v>60</v>
      </c>
      <c r="B293" s="2">
        <v>600</v>
      </c>
      <c r="C293" s="2">
        <v>4</v>
      </c>
      <c r="D293" s="2">
        <v>50</v>
      </c>
      <c r="E293" s="2" t="b">
        <v>1</v>
      </c>
      <c r="F293" s="2">
        <v>55</v>
      </c>
      <c r="G293" s="2" t="b">
        <v>1</v>
      </c>
      <c r="H293" s="2">
        <v>1</v>
      </c>
      <c r="I293" s="2">
        <v>0.22</v>
      </c>
      <c r="J293" s="2">
        <v>8.3699999999999903</v>
      </c>
      <c r="K293" s="2">
        <v>0.09</v>
      </c>
      <c r="L293" s="2">
        <v>199.93</v>
      </c>
      <c r="M293" s="2">
        <v>2.2999999999999998</v>
      </c>
      <c r="N293" s="2">
        <v>3.6250282000000002E-2</v>
      </c>
      <c r="O293" s="19">
        <f t="shared" si="4"/>
        <v>0.13</v>
      </c>
    </row>
    <row r="294" spans="1:15" x14ac:dyDescent="0.35">
      <c r="A294" s="2">
        <v>60</v>
      </c>
      <c r="B294" s="2">
        <v>600</v>
      </c>
      <c r="C294" s="2">
        <v>4</v>
      </c>
      <c r="D294" s="2">
        <v>50</v>
      </c>
      <c r="E294" s="2" t="b">
        <v>1</v>
      </c>
      <c r="F294" s="2">
        <v>60</v>
      </c>
      <c r="G294" s="2" t="b">
        <v>1</v>
      </c>
      <c r="H294" s="2">
        <v>1</v>
      </c>
      <c r="I294" s="2">
        <v>0.16</v>
      </c>
      <c r="J294" s="2">
        <v>10.624999999999901</v>
      </c>
      <c r="K294" s="2">
        <v>7.0000000000000007E-2</v>
      </c>
      <c r="L294" s="2">
        <v>189.64</v>
      </c>
      <c r="M294" s="2">
        <v>2.29</v>
      </c>
      <c r="N294" s="2">
        <v>3.4000158000000003E-2</v>
      </c>
      <c r="O294" s="19">
        <f t="shared" si="4"/>
        <v>0.09</v>
      </c>
    </row>
    <row r="295" spans="1:15" x14ac:dyDescent="0.35">
      <c r="A295" s="2">
        <v>60</v>
      </c>
      <c r="B295" s="2">
        <v>600</v>
      </c>
      <c r="C295" s="2">
        <v>4</v>
      </c>
      <c r="D295" s="2">
        <v>50</v>
      </c>
      <c r="E295" s="2" t="b">
        <v>1</v>
      </c>
      <c r="F295" s="2">
        <v>65</v>
      </c>
      <c r="G295" s="2" t="b">
        <v>1</v>
      </c>
      <c r="H295" s="2">
        <v>1</v>
      </c>
      <c r="I295" s="2">
        <v>7.0000000000000007E-2</v>
      </c>
      <c r="J295" s="2">
        <v>8.4955555555555495</v>
      </c>
      <c r="K295" s="2">
        <v>0.03</v>
      </c>
      <c r="L295" s="2">
        <v>146.85</v>
      </c>
      <c r="M295" s="2">
        <v>2</v>
      </c>
      <c r="N295" s="2">
        <v>2.6078189299999999E-2</v>
      </c>
      <c r="O295" s="19">
        <f t="shared" si="4"/>
        <v>4.0000000000000008E-2</v>
      </c>
    </row>
    <row r="296" spans="1:15" x14ac:dyDescent="0.35">
      <c r="A296" s="2">
        <v>60</v>
      </c>
      <c r="B296" s="2">
        <v>600</v>
      </c>
      <c r="C296" s="2">
        <v>4</v>
      </c>
      <c r="D296" s="2">
        <v>50</v>
      </c>
      <c r="E296" s="2" t="b">
        <v>1</v>
      </c>
      <c r="F296" s="2">
        <v>70</v>
      </c>
      <c r="G296" s="2" t="b">
        <v>1</v>
      </c>
      <c r="H296" s="2">
        <v>1</v>
      </c>
      <c r="I296" s="2">
        <v>0.11</v>
      </c>
      <c r="J296" s="2">
        <v>9.3794444444444398</v>
      </c>
      <c r="K296" s="2">
        <v>0.02</v>
      </c>
      <c r="L296" s="2">
        <v>190.86</v>
      </c>
      <c r="M296" s="2">
        <v>2.31</v>
      </c>
      <c r="N296" s="2">
        <v>3.08403173E-2</v>
      </c>
      <c r="O296" s="19">
        <f t="shared" si="4"/>
        <v>0.09</v>
      </c>
    </row>
    <row r="297" spans="1:15" x14ac:dyDescent="0.35">
      <c r="A297" s="2">
        <v>60</v>
      </c>
      <c r="B297" s="2">
        <v>600</v>
      </c>
      <c r="C297" s="2">
        <v>4</v>
      </c>
      <c r="D297" s="2">
        <v>50</v>
      </c>
      <c r="E297" s="2" t="b">
        <v>1</v>
      </c>
      <c r="F297" s="2">
        <v>75</v>
      </c>
      <c r="G297" s="2" t="b">
        <v>1</v>
      </c>
      <c r="H297" s="2">
        <v>1</v>
      </c>
      <c r="I297" s="2">
        <v>0.06</v>
      </c>
      <c r="J297" s="2">
        <v>8.2333333333333307</v>
      </c>
      <c r="K297" s="2">
        <v>0.01</v>
      </c>
      <c r="L297" s="2">
        <v>176.84</v>
      </c>
      <c r="M297" s="2">
        <v>2.2200000000000002</v>
      </c>
      <c r="N297" s="2">
        <v>3.7385204700000001E-2</v>
      </c>
      <c r="O297" s="19">
        <f t="shared" si="4"/>
        <v>4.9999999999999996E-2</v>
      </c>
    </row>
    <row r="298" spans="1:15" x14ac:dyDescent="0.35">
      <c r="A298" s="2">
        <v>60</v>
      </c>
      <c r="B298" s="2">
        <v>600</v>
      </c>
      <c r="C298" s="2">
        <v>4</v>
      </c>
      <c r="D298" s="2">
        <v>50</v>
      </c>
      <c r="E298" s="2" t="b">
        <v>1</v>
      </c>
      <c r="F298" s="2">
        <v>80</v>
      </c>
      <c r="G298" s="2" t="b">
        <v>1</v>
      </c>
      <c r="H298" s="2">
        <v>1</v>
      </c>
      <c r="I298" s="2">
        <v>0.05</v>
      </c>
      <c r="J298" s="2">
        <v>9.9833333333333307</v>
      </c>
      <c r="K298" s="2">
        <v>0</v>
      </c>
      <c r="L298" s="2">
        <v>215.38</v>
      </c>
      <c r="M298" s="2">
        <v>2.38</v>
      </c>
      <c r="N298" s="2">
        <v>3.1950496699999997E-2</v>
      </c>
      <c r="O298" s="19">
        <f t="shared" si="4"/>
        <v>0.05</v>
      </c>
    </row>
    <row r="299" spans="1:15" x14ac:dyDescent="0.35">
      <c r="A299" s="2">
        <v>60</v>
      </c>
      <c r="B299" s="2">
        <v>600</v>
      </c>
      <c r="C299" s="2">
        <v>4</v>
      </c>
      <c r="D299" s="2">
        <v>50</v>
      </c>
      <c r="E299" s="2" t="b">
        <v>1</v>
      </c>
      <c r="F299" s="2">
        <v>85</v>
      </c>
      <c r="G299" s="2" t="b">
        <v>1</v>
      </c>
      <c r="H299" s="2">
        <v>1</v>
      </c>
      <c r="I299" s="2">
        <v>0.01</v>
      </c>
      <c r="J299" s="2">
        <v>9.1063333333333301</v>
      </c>
      <c r="K299" s="2">
        <v>0</v>
      </c>
      <c r="L299" s="2">
        <v>45.05</v>
      </c>
      <c r="M299" s="2">
        <v>2</v>
      </c>
      <c r="N299" s="2">
        <v>3.0035648700000001E-2</v>
      </c>
      <c r="O299" s="19">
        <f t="shared" si="4"/>
        <v>0.01</v>
      </c>
    </row>
    <row r="300" spans="1:15" x14ac:dyDescent="0.35">
      <c r="A300" s="2">
        <v>60</v>
      </c>
      <c r="B300" s="2">
        <v>600</v>
      </c>
      <c r="C300" s="2">
        <v>4</v>
      </c>
      <c r="D300" s="2">
        <v>50</v>
      </c>
      <c r="E300" s="2" t="b">
        <v>1</v>
      </c>
      <c r="F300" s="2">
        <v>90</v>
      </c>
      <c r="G300" s="2" t="b">
        <v>1</v>
      </c>
      <c r="H300" s="2">
        <v>1</v>
      </c>
      <c r="I300" s="2">
        <v>0.01</v>
      </c>
      <c r="J300" s="2">
        <v>8.42777777777777</v>
      </c>
      <c r="K300" s="2">
        <v>0</v>
      </c>
      <c r="L300" s="2">
        <v>166.21</v>
      </c>
      <c r="M300" s="2">
        <v>2</v>
      </c>
      <c r="N300" s="2">
        <v>2.84707773E-2</v>
      </c>
      <c r="O300" s="19">
        <f t="shared" si="4"/>
        <v>0.01</v>
      </c>
    </row>
    <row r="301" spans="1:15" x14ac:dyDescent="0.35">
      <c r="A301" s="2">
        <v>60</v>
      </c>
      <c r="B301" s="2">
        <v>600</v>
      </c>
      <c r="C301" s="2">
        <v>4</v>
      </c>
      <c r="D301" s="2">
        <v>50</v>
      </c>
      <c r="E301" s="2" t="b">
        <v>1</v>
      </c>
      <c r="F301" s="2">
        <v>95</v>
      </c>
      <c r="G301" s="2" t="b">
        <v>1</v>
      </c>
      <c r="H301" s="2">
        <v>1</v>
      </c>
      <c r="I301" s="2">
        <v>0</v>
      </c>
      <c r="J301" s="2">
        <v>7.8411111111111103</v>
      </c>
      <c r="K301" s="2">
        <v>0</v>
      </c>
      <c r="L301" s="2">
        <v>0</v>
      </c>
      <c r="M301" s="2">
        <v>0</v>
      </c>
      <c r="N301" s="2">
        <v>3.19249713E-2</v>
      </c>
      <c r="O301" s="19">
        <f t="shared" si="4"/>
        <v>0</v>
      </c>
    </row>
    <row r="302" spans="1:15" x14ac:dyDescent="0.35">
      <c r="A302" s="2">
        <v>70</v>
      </c>
      <c r="B302" s="2">
        <v>700</v>
      </c>
      <c r="C302" s="2">
        <v>4</v>
      </c>
      <c r="D302" s="2">
        <v>50</v>
      </c>
      <c r="E302" s="2" t="b">
        <v>1</v>
      </c>
      <c r="F302" s="2">
        <v>0</v>
      </c>
      <c r="G302" s="2" t="b">
        <v>1</v>
      </c>
      <c r="H302" s="2">
        <v>1</v>
      </c>
      <c r="I302" s="2">
        <v>1</v>
      </c>
      <c r="J302" s="2">
        <v>10.4616666666666</v>
      </c>
      <c r="K302" s="2">
        <v>1</v>
      </c>
      <c r="L302" s="2">
        <v>209.18</v>
      </c>
      <c r="M302" s="2">
        <v>2.31</v>
      </c>
      <c r="N302" s="2">
        <v>4.6750743300000001E-2</v>
      </c>
      <c r="O302" s="19">
        <f t="shared" si="4"/>
        <v>0</v>
      </c>
    </row>
    <row r="303" spans="1:15" x14ac:dyDescent="0.35">
      <c r="A303" s="2">
        <v>70</v>
      </c>
      <c r="B303" s="2">
        <v>700</v>
      </c>
      <c r="C303" s="2">
        <v>4</v>
      </c>
      <c r="D303" s="2">
        <v>50</v>
      </c>
      <c r="E303" s="2" t="b">
        <v>1</v>
      </c>
      <c r="F303" s="2">
        <v>5</v>
      </c>
      <c r="G303" s="2" t="b">
        <v>1</v>
      </c>
      <c r="H303" s="2">
        <v>1</v>
      </c>
      <c r="I303" s="2">
        <v>0.91</v>
      </c>
      <c r="J303" s="2">
        <v>9.3038888888888795</v>
      </c>
      <c r="K303" s="2">
        <v>0.87</v>
      </c>
      <c r="L303" s="2">
        <v>218.05</v>
      </c>
      <c r="M303" s="2">
        <v>2.34</v>
      </c>
      <c r="N303" s="2">
        <v>5.4482596000000001E-2</v>
      </c>
      <c r="O303" s="19">
        <f t="shared" si="4"/>
        <v>4.0000000000000036E-2</v>
      </c>
    </row>
    <row r="304" spans="1:15" x14ac:dyDescent="0.35">
      <c r="A304" s="2">
        <v>70</v>
      </c>
      <c r="B304" s="2">
        <v>700</v>
      </c>
      <c r="C304" s="2">
        <v>4</v>
      </c>
      <c r="D304" s="2">
        <v>50</v>
      </c>
      <c r="E304" s="2" t="b">
        <v>1</v>
      </c>
      <c r="F304" s="2">
        <v>10</v>
      </c>
      <c r="G304" s="2" t="b">
        <v>1</v>
      </c>
      <c r="H304" s="2">
        <v>1</v>
      </c>
      <c r="I304" s="2">
        <v>0.77</v>
      </c>
      <c r="J304" s="2">
        <v>10.8944444444444</v>
      </c>
      <c r="K304" s="2">
        <v>0.66</v>
      </c>
      <c r="L304" s="2">
        <v>191.54</v>
      </c>
      <c r="M304" s="2">
        <v>2.2799999999999998</v>
      </c>
      <c r="N304" s="2">
        <v>4.7738586E-2</v>
      </c>
      <c r="O304" s="19">
        <f t="shared" si="4"/>
        <v>0.10999999999999999</v>
      </c>
    </row>
    <row r="305" spans="1:15" x14ac:dyDescent="0.35">
      <c r="A305" s="2">
        <v>70</v>
      </c>
      <c r="B305" s="2">
        <v>700</v>
      </c>
      <c r="C305" s="2">
        <v>4</v>
      </c>
      <c r="D305" s="2">
        <v>50</v>
      </c>
      <c r="E305" s="2" t="b">
        <v>1</v>
      </c>
      <c r="F305" s="2">
        <v>15</v>
      </c>
      <c r="G305" s="2" t="b">
        <v>1</v>
      </c>
      <c r="H305" s="2">
        <v>1</v>
      </c>
      <c r="I305" s="2">
        <v>0.79</v>
      </c>
      <c r="J305" s="2">
        <v>10.236222222222199</v>
      </c>
      <c r="K305" s="2">
        <v>0.6</v>
      </c>
      <c r="L305" s="2">
        <v>188.64</v>
      </c>
      <c r="M305" s="2">
        <v>2.2000000000000002</v>
      </c>
      <c r="N305" s="2">
        <v>5.30063593E-2</v>
      </c>
      <c r="O305" s="19">
        <f t="shared" si="4"/>
        <v>0.19000000000000006</v>
      </c>
    </row>
    <row r="306" spans="1:15" x14ac:dyDescent="0.35">
      <c r="A306" s="2">
        <v>70</v>
      </c>
      <c r="B306" s="2">
        <v>700</v>
      </c>
      <c r="C306" s="2">
        <v>4</v>
      </c>
      <c r="D306" s="2">
        <v>50</v>
      </c>
      <c r="E306" s="2" t="b">
        <v>1</v>
      </c>
      <c r="F306" s="2">
        <v>20</v>
      </c>
      <c r="G306" s="2" t="b">
        <v>1</v>
      </c>
      <c r="H306" s="2">
        <v>1</v>
      </c>
      <c r="I306" s="2">
        <v>0.67</v>
      </c>
      <c r="J306" s="2">
        <v>9.7338888888888899</v>
      </c>
      <c r="K306" s="2">
        <v>0.55000000000000004</v>
      </c>
      <c r="L306" s="2">
        <v>205.4</v>
      </c>
      <c r="M306" s="2">
        <v>2.31</v>
      </c>
      <c r="N306" s="2">
        <v>4.6464708700000003E-2</v>
      </c>
      <c r="O306" s="19">
        <f t="shared" si="4"/>
        <v>0.12</v>
      </c>
    </row>
    <row r="307" spans="1:15" x14ac:dyDescent="0.35">
      <c r="A307" s="2">
        <v>70</v>
      </c>
      <c r="B307" s="2">
        <v>700</v>
      </c>
      <c r="C307" s="2">
        <v>4</v>
      </c>
      <c r="D307" s="2">
        <v>50</v>
      </c>
      <c r="E307" s="2" t="b">
        <v>1</v>
      </c>
      <c r="F307" s="2">
        <v>25</v>
      </c>
      <c r="G307" s="2" t="b">
        <v>1</v>
      </c>
      <c r="H307" s="2">
        <v>1</v>
      </c>
      <c r="I307" s="2">
        <v>0.55000000000000004</v>
      </c>
      <c r="J307" s="2">
        <v>10.783444444444401</v>
      </c>
      <c r="K307" s="2">
        <v>0.36</v>
      </c>
      <c r="L307" s="2">
        <v>199.87</v>
      </c>
      <c r="M307" s="2">
        <v>2.29</v>
      </c>
      <c r="N307" s="2">
        <v>5.6203254000000001E-2</v>
      </c>
      <c r="O307" s="19">
        <f t="shared" si="4"/>
        <v>0.19000000000000006</v>
      </c>
    </row>
    <row r="308" spans="1:15" x14ac:dyDescent="0.35">
      <c r="A308" s="2">
        <v>70</v>
      </c>
      <c r="B308" s="2">
        <v>700</v>
      </c>
      <c r="C308" s="2">
        <v>4</v>
      </c>
      <c r="D308" s="2">
        <v>50</v>
      </c>
      <c r="E308" s="2" t="b">
        <v>1</v>
      </c>
      <c r="F308" s="2">
        <v>30</v>
      </c>
      <c r="G308" s="2" t="b">
        <v>1</v>
      </c>
      <c r="H308" s="2">
        <v>1</v>
      </c>
      <c r="I308" s="2">
        <v>0.49</v>
      </c>
      <c r="J308" s="2">
        <v>10.2772222222222</v>
      </c>
      <c r="K308" s="2">
        <v>0.33</v>
      </c>
      <c r="L308" s="2">
        <v>171.47</v>
      </c>
      <c r="M308" s="2">
        <v>2.15</v>
      </c>
      <c r="N308" s="2">
        <v>4.7616437300000002E-2</v>
      </c>
      <c r="O308" s="19">
        <f t="shared" si="4"/>
        <v>0.15999999999999998</v>
      </c>
    </row>
    <row r="309" spans="1:15" x14ac:dyDescent="0.35">
      <c r="A309" s="2">
        <v>70</v>
      </c>
      <c r="B309" s="2">
        <v>700</v>
      </c>
      <c r="C309" s="2">
        <v>4</v>
      </c>
      <c r="D309" s="2">
        <v>50</v>
      </c>
      <c r="E309" s="2" t="b">
        <v>1</v>
      </c>
      <c r="F309" s="2">
        <v>35</v>
      </c>
      <c r="G309" s="2" t="b">
        <v>1</v>
      </c>
      <c r="H309" s="2">
        <v>1</v>
      </c>
      <c r="I309" s="2">
        <v>0.4</v>
      </c>
      <c r="J309" s="2">
        <v>9.5879999999999992</v>
      </c>
      <c r="K309" s="2">
        <v>0.22</v>
      </c>
      <c r="L309" s="2">
        <v>210.61</v>
      </c>
      <c r="M309" s="2">
        <v>2.3199999999999998</v>
      </c>
      <c r="N309" s="2">
        <v>4.4071730699999999E-2</v>
      </c>
      <c r="O309" s="19">
        <f t="shared" si="4"/>
        <v>0.18000000000000002</v>
      </c>
    </row>
    <row r="310" spans="1:15" x14ac:dyDescent="0.35">
      <c r="A310" s="2">
        <v>70</v>
      </c>
      <c r="B310" s="2">
        <v>700</v>
      </c>
      <c r="C310" s="2">
        <v>4</v>
      </c>
      <c r="D310" s="2">
        <v>50</v>
      </c>
      <c r="E310" s="2" t="b">
        <v>1</v>
      </c>
      <c r="F310" s="2">
        <v>40</v>
      </c>
      <c r="G310" s="2" t="b">
        <v>1</v>
      </c>
      <c r="H310" s="2">
        <v>1</v>
      </c>
      <c r="I310" s="2">
        <v>0.32</v>
      </c>
      <c r="J310" s="2">
        <v>10.225111111111101</v>
      </c>
      <c r="K310" s="2">
        <v>0.2</v>
      </c>
      <c r="L310" s="2">
        <v>188.59</v>
      </c>
      <c r="M310" s="2">
        <v>2.21</v>
      </c>
      <c r="N310" s="2">
        <v>4.829601E-2</v>
      </c>
      <c r="O310" s="19">
        <f t="shared" si="4"/>
        <v>0.12</v>
      </c>
    </row>
    <row r="311" spans="1:15" x14ac:dyDescent="0.35">
      <c r="A311" s="2">
        <v>70</v>
      </c>
      <c r="B311" s="2">
        <v>700</v>
      </c>
      <c r="C311" s="2">
        <v>4</v>
      </c>
      <c r="D311" s="2">
        <v>50</v>
      </c>
      <c r="E311" s="2" t="b">
        <v>1</v>
      </c>
      <c r="F311" s="2">
        <v>45</v>
      </c>
      <c r="G311" s="2" t="b">
        <v>1</v>
      </c>
      <c r="H311" s="2">
        <v>1</v>
      </c>
      <c r="I311" s="2">
        <v>0.31</v>
      </c>
      <c r="J311" s="2">
        <v>11.1283333333333</v>
      </c>
      <c r="K311" s="2">
        <v>0.13</v>
      </c>
      <c r="L311" s="2">
        <v>196.51</v>
      </c>
      <c r="M311" s="2">
        <v>2.2599999999999998</v>
      </c>
      <c r="N311" s="2">
        <v>4.0148742699999997E-2</v>
      </c>
      <c r="O311" s="19">
        <f t="shared" si="4"/>
        <v>0.18</v>
      </c>
    </row>
    <row r="312" spans="1:15" x14ac:dyDescent="0.35">
      <c r="A312" s="2">
        <v>70</v>
      </c>
      <c r="B312" s="2">
        <v>700</v>
      </c>
      <c r="C312" s="2">
        <v>4</v>
      </c>
      <c r="D312" s="2">
        <v>50</v>
      </c>
      <c r="E312" s="2" t="b">
        <v>1</v>
      </c>
      <c r="F312" s="2">
        <v>50</v>
      </c>
      <c r="G312" s="2" t="b">
        <v>1</v>
      </c>
      <c r="H312" s="2">
        <v>1</v>
      </c>
      <c r="I312" s="2">
        <v>0.23</v>
      </c>
      <c r="J312" s="2">
        <v>9.4016666666666602</v>
      </c>
      <c r="K312" s="2">
        <v>0.08</v>
      </c>
      <c r="L312" s="2">
        <v>196.26</v>
      </c>
      <c r="M312" s="2">
        <v>2.2400000000000002</v>
      </c>
      <c r="N312" s="2">
        <v>5.2840828700000002E-2</v>
      </c>
      <c r="O312" s="19">
        <f t="shared" si="4"/>
        <v>0.15000000000000002</v>
      </c>
    </row>
    <row r="313" spans="1:15" x14ac:dyDescent="0.35">
      <c r="A313" s="2">
        <v>70</v>
      </c>
      <c r="B313" s="2">
        <v>700</v>
      </c>
      <c r="C313" s="2">
        <v>4</v>
      </c>
      <c r="D313" s="2">
        <v>50</v>
      </c>
      <c r="E313" s="2" t="b">
        <v>1</v>
      </c>
      <c r="F313" s="2">
        <v>55</v>
      </c>
      <c r="G313" s="2" t="b">
        <v>1</v>
      </c>
      <c r="H313" s="2">
        <v>1</v>
      </c>
      <c r="I313" s="2">
        <v>0.19</v>
      </c>
      <c r="J313" s="2">
        <v>10.9447777777777</v>
      </c>
      <c r="K313" s="2">
        <v>0.05</v>
      </c>
      <c r="L313" s="2">
        <v>200.78</v>
      </c>
      <c r="M313" s="2">
        <v>2.3199999999999998</v>
      </c>
      <c r="N313" s="2">
        <v>5.3512466000000002E-2</v>
      </c>
      <c r="O313" s="19">
        <f t="shared" si="4"/>
        <v>0.14000000000000001</v>
      </c>
    </row>
    <row r="314" spans="1:15" x14ac:dyDescent="0.35">
      <c r="A314" s="2">
        <v>70</v>
      </c>
      <c r="B314" s="2">
        <v>700</v>
      </c>
      <c r="C314" s="2">
        <v>4</v>
      </c>
      <c r="D314" s="2">
        <v>50</v>
      </c>
      <c r="E314" s="2" t="b">
        <v>1</v>
      </c>
      <c r="F314" s="2">
        <v>60</v>
      </c>
      <c r="G314" s="2" t="b">
        <v>1</v>
      </c>
      <c r="H314" s="2">
        <v>1</v>
      </c>
      <c r="I314" s="2">
        <v>0.16</v>
      </c>
      <c r="J314" s="2">
        <v>9.4838888888888793</v>
      </c>
      <c r="K314" s="2">
        <v>0.06</v>
      </c>
      <c r="L314" s="2">
        <v>180.07</v>
      </c>
      <c r="M314" s="2">
        <v>2.17</v>
      </c>
      <c r="N314" s="2">
        <v>5.1701815300000002E-2</v>
      </c>
      <c r="O314" s="19">
        <f t="shared" si="4"/>
        <v>0.1</v>
      </c>
    </row>
    <row r="315" spans="1:15" x14ac:dyDescent="0.35">
      <c r="A315" s="2">
        <v>70</v>
      </c>
      <c r="B315" s="2">
        <v>700</v>
      </c>
      <c r="C315" s="2">
        <v>4</v>
      </c>
      <c r="D315" s="2">
        <v>50</v>
      </c>
      <c r="E315" s="2" t="b">
        <v>1</v>
      </c>
      <c r="F315" s="2">
        <v>65</v>
      </c>
      <c r="G315" s="2" t="b">
        <v>1</v>
      </c>
      <c r="H315" s="2">
        <v>1</v>
      </c>
      <c r="I315" s="2">
        <v>0.15</v>
      </c>
      <c r="J315" s="2">
        <v>8.9578888888888795</v>
      </c>
      <c r="K315" s="2">
        <v>0.06</v>
      </c>
      <c r="L315" s="2">
        <v>190.28</v>
      </c>
      <c r="M315" s="2">
        <v>2.17</v>
      </c>
      <c r="N315" s="2">
        <v>4.4097888000000002E-2</v>
      </c>
      <c r="O315" s="19">
        <f t="shared" si="4"/>
        <v>0.09</v>
      </c>
    </row>
    <row r="316" spans="1:15" x14ac:dyDescent="0.35">
      <c r="A316" s="2">
        <v>70</v>
      </c>
      <c r="B316" s="2">
        <v>700</v>
      </c>
      <c r="C316" s="2">
        <v>4</v>
      </c>
      <c r="D316" s="2">
        <v>50</v>
      </c>
      <c r="E316" s="2" t="b">
        <v>1</v>
      </c>
      <c r="F316" s="2">
        <v>70</v>
      </c>
      <c r="G316" s="2" t="b">
        <v>1</v>
      </c>
      <c r="H316" s="2">
        <v>1</v>
      </c>
      <c r="I316" s="2">
        <v>0.03</v>
      </c>
      <c r="J316" s="2">
        <v>10.6183333333333</v>
      </c>
      <c r="K316" s="2">
        <v>0.02</v>
      </c>
      <c r="L316" s="2">
        <v>219.63</v>
      </c>
      <c r="M316" s="2">
        <v>2.4</v>
      </c>
      <c r="N316" s="2">
        <v>5.7706870700000003E-2</v>
      </c>
      <c r="O316" s="19">
        <f t="shared" si="4"/>
        <v>9.9999999999999985E-3</v>
      </c>
    </row>
    <row r="317" spans="1:15" x14ac:dyDescent="0.35">
      <c r="A317" s="2">
        <v>70</v>
      </c>
      <c r="B317" s="2">
        <v>700</v>
      </c>
      <c r="C317" s="2">
        <v>4</v>
      </c>
      <c r="D317" s="2">
        <v>50</v>
      </c>
      <c r="E317" s="2" t="b">
        <v>1</v>
      </c>
      <c r="F317" s="2">
        <v>75</v>
      </c>
      <c r="G317" s="2" t="b">
        <v>1</v>
      </c>
      <c r="H317" s="2">
        <v>1</v>
      </c>
      <c r="I317" s="2">
        <v>0.08</v>
      </c>
      <c r="J317" s="2">
        <v>10.969444444444401</v>
      </c>
      <c r="K317" s="2">
        <v>0.02</v>
      </c>
      <c r="L317" s="2">
        <v>156.94999999999999</v>
      </c>
      <c r="M317" s="2">
        <v>2.08</v>
      </c>
      <c r="N317" s="2">
        <v>4.9141094000000003E-2</v>
      </c>
      <c r="O317" s="19">
        <f t="shared" si="4"/>
        <v>0.06</v>
      </c>
    </row>
    <row r="318" spans="1:15" x14ac:dyDescent="0.35">
      <c r="A318" s="2">
        <v>70</v>
      </c>
      <c r="B318" s="2">
        <v>700</v>
      </c>
      <c r="C318" s="2">
        <v>4</v>
      </c>
      <c r="D318" s="2">
        <v>50</v>
      </c>
      <c r="E318" s="2" t="b">
        <v>1</v>
      </c>
      <c r="F318" s="2">
        <v>80</v>
      </c>
      <c r="G318" s="2" t="b">
        <v>1</v>
      </c>
      <c r="H318" s="2">
        <v>1</v>
      </c>
      <c r="I318" s="2">
        <v>0.04</v>
      </c>
      <c r="J318" s="2">
        <v>10.656222222222199</v>
      </c>
      <c r="K318" s="2">
        <v>0.02</v>
      </c>
      <c r="L318" s="2">
        <v>169.19</v>
      </c>
      <c r="M318" s="2">
        <v>2.17</v>
      </c>
      <c r="N318" s="2">
        <v>4.4981763299999998E-2</v>
      </c>
      <c r="O318" s="19">
        <f t="shared" si="4"/>
        <v>0.02</v>
      </c>
    </row>
    <row r="319" spans="1:15" x14ac:dyDescent="0.35">
      <c r="A319" s="2">
        <v>70</v>
      </c>
      <c r="B319" s="2">
        <v>700</v>
      </c>
      <c r="C319" s="2">
        <v>4</v>
      </c>
      <c r="D319" s="2">
        <v>50</v>
      </c>
      <c r="E319" s="2" t="b">
        <v>1</v>
      </c>
      <c r="F319" s="2">
        <v>85</v>
      </c>
      <c r="G319" s="2" t="b">
        <v>1</v>
      </c>
      <c r="H319" s="2">
        <v>1</v>
      </c>
      <c r="I319" s="2">
        <v>0.01</v>
      </c>
      <c r="J319" s="2">
        <v>8.6844444444444395</v>
      </c>
      <c r="K319" s="2">
        <v>0.01</v>
      </c>
      <c r="L319" s="2">
        <v>155.35</v>
      </c>
      <c r="M319" s="2">
        <v>2</v>
      </c>
      <c r="N319" s="2">
        <v>4.3199979300000003E-2</v>
      </c>
      <c r="O319" s="19">
        <f t="shared" si="4"/>
        <v>0</v>
      </c>
    </row>
    <row r="320" spans="1:15" x14ac:dyDescent="0.35">
      <c r="A320" s="2">
        <v>70</v>
      </c>
      <c r="B320" s="2">
        <v>700</v>
      </c>
      <c r="C320" s="2">
        <v>4</v>
      </c>
      <c r="D320" s="2">
        <v>50</v>
      </c>
      <c r="E320" s="2" t="b">
        <v>1</v>
      </c>
      <c r="F320" s="2">
        <v>90</v>
      </c>
      <c r="G320" s="2" t="b">
        <v>1</v>
      </c>
      <c r="H320" s="2">
        <v>1</v>
      </c>
      <c r="I320" s="2">
        <v>0.01</v>
      </c>
      <c r="J320" s="2">
        <v>8.8650000000000002</v>
      </c>
      <c r="K320" s="2">
        <v>0</v>
      </c>
      <c r="L320" s="2">
        <v>233.57</v>
      </c>
      <c r="M320" s="2">
        <v>2.5</v>
      </c>
      <c r="N320" s="2">
        <v>4.7999298000000003E-2</v>
      </c>
      <c r="O320" s="19">
        <f t="shared" si="4"/>
        <v>0.01</v>
      </c>
    </row>
    <row r="321" spans="1:15" x14ac:dyDescent="0.35">
      <c r="A321" s="2">
        <v>70</v>
      </c>
      <c r="B321" s="2">
        <v>700</v>
      </c>
      <c r="C321" s="2">
        <v>4</v>
      </c>
      <c r="D321" s="2">
        <v>50</v>
      </c>
      <c r="E321" s="2" t="b">
        <v>1</v>
      </c>
      <c r="F321" s="2">
        <v>95</v>
      </c>
      <c r="G321" s="2" t="b">
        <v>1</v>
      </c>
      <c r="H321" s="2">
        <v>1</v>
      </c>
      <c r="I321" s="2">
        <v>0.01</v>
      </c>
      <c r="J321" s="2">
        <v>10.253888888888801</v>
      </c>
      <c r="K321" s="2">
        <v>0.01</v>
      </c>
      <c r="L321" s="2">
        <v>168.44</v>
      </c>
      <c r="M321" s="2">
        <v>2</v>
      </c>
      <c r="N321" s="2">
        <v>5.84311307E-2</v>
      </c>
      <c r="O321" s="19">
        <f t="shared" si="4"/>
        <v>0</v>
      </c>
    </row>
    <row r="322" spans="1:15" x14ac:dyDescent="0.35">
      <c r="A322" s="2">
        <v>80</v>
      </c>
      <c r="B322" s="2">
        <v>800</v>
      </c>
      <c r="C322" s="2">
        <v>4</v>
      </c>
      <c r="D322" s="2">
        <v>50</v>
      </c>
      <c r="E322" s="2" t="b">
        <v>1</v>
      </c>
      <c r="F322" s="2">
        <v>0</v>
      </c>
      <c r="G322" s="2" t="b">
        <v>1</v>
      </c>
      <c r="H322" s="2">
        <v>1</v>
      </c>
      <c r="I322" s="2">
        <v>1</v>
      </c>
      <c r="J322" s="2">
        <v>11.719333333333299</v>
      </c>
      <c r="K322" s="2">
        <v>1</v>
      </c>
      <c r="L322" s="2">
        <v>206.15</v>
      </c>
      <c r="M322" s="2">
        <v>2.31</v>
      </c>
      <c r="N322" s="2">
        <v>8.6909607299999997E-2</v>
      </c>
      <c r="O322" s="19">
        <f t="shared" si="4"/>
        <v>0</v>
      </c>
    </row>
    <row r="323" spans="1:15" x14ac:dyDescent="0.35">
      <c r="A323" s="2">
        <v>80</v>
      </c>
      <c r="B323" s="2">
        <v>800</v>
      </c>
      <c r="C323" s="2">
        <v>4</v>
      </c>
      <c r="D323" s="2">
        <v>50</v>
      </c>
      <c r="E323" s="2" t="b">
        <v>1</v>
      </c>
      <c r="F323" s="2">
        <v>5</v>
      </c>
      <c r="G323" s="2" t="b">
        <v>1</v>
      </c>
      <c r="H323" s="2">
        <v>1</v>
      </c>
      <c r="I323" s="2">
        <v>0.96</v>
      </c>
      <c r="J323" s="2">
        <v>10.4442222222222</v>
      </c>
      <c r="K323" s="2">
        <v>0.88</v>
      </c>
      <c r="L323" s="2">
        <v>202.97</v>
      </c>
      <c r="M323" s="2">
        <v>2.2799999999999998</v>
      </c>
      <c r="N323" s="2">
        <v>7.0257766700000002E-2</v>
      </c>
      <c r="O323" s="19">
        <f t="shared" ref="O323:O361" si="5">I323-K323</f>
        <v>7.999999999999996E-2</v>
      </c>
    </row>
    <row r="324" spans="1:15" x14ac:dyDescent="0.35">
      <c r="A324" s="2">
        <v>80</v>
      </c>
      <c r="B324" s="2">
        <v>800</v>
      </c>
      <c r="C324" s="2">
        <v>4</v>
      </c>
      <c r="D324" s="2">
        <v>50</v>
      </c>
      <c r="E324" s="2" t="b">
        <v>1</v>
      </c>
      <c r="F324" s="2">
        <v>10</v>
      </c>
      <c r="G324" s="2" t="b">
        <v>1</v>
      </c>
      <c r="H324" s="2">
        <v>1</v>
      </c>
      <c r="I324" s="2">
        <v>0.79</v>
      </c>
      <c r="J324" s="2">
        <v>10.5244444444444</v>
      </c>
      <c r="K324" s="2">
        <v>0.71</v>
      </c>
      <c r="L324" s="2">
        <v>208.76</v>
      </c>
      <c r="M324" s="2">
        <v>2.29</v>
      </c>
      <c r="N324" s="2">
        <v>6.5887349299999995E-2</v>
      </c>
      <c r="O324" s="19">
        <f t="shared" si="5"/>
        <v>8.0000000000000071E-2</v>
      </c>
    </row>
    <row r="325" spans="1:15" x14ac:dyDescent="0.35">
      <c r="A325" s="2">
        <v>80</v>
      </c>
      <c r="B325" s="2">
        <v>800</v>
      </c>
      <c r="C325" s="2">
        <v>4</v>
      </c>
      <c r="D325" s="2">
        <v>50</v>
      </c>
      <c r="E325" s="2" t="b">
        <v>1</v>
      </c>
      <c r="F325" s="2">
        <v>15</v>
      </c>
      <c r="G325" s="2" t="b">
        <v>1</v>
      </c>
      <c r="H325" s="2">
        <v>1</v>
      </c>
      <c r="I325" s="2">
        <v>0.67</v>
      </c>
      <c r="J325" s="2">
        <v>11.1199999999999</v>
      </c>
      <c r="K325" s="2">
        <v>0.56999999999999995</v>
      </c>
      <c r="L325" s="2">
        <v>190.42</v>
      </c>
      <c r="M325" s="2">
        <v>2.23</v>
      </c>
      <c r="N325" s="2">
        <v>6.5762600000000004E-2</v>
      </c>
      <c r="O325" s="19">
        <f t="shared" si="5"/>
        <v>0.10000000000000009</v>
      </c>
    </row>
    <row r="326" spans="1:15" x14ac:dyDescent="0.35">
      <c r="A326" s="2">
        <v>80</v>
      </c>
      <c r="B326" s="2">
        <v>800</v>
      </c>
      <c r="C326" s="2">
        <v>4</v>
      </c>
      <c r="D326" s="2">
        <v>50</v>
      </c>
      <c r="E326" s="2" t="b">
        <v>1</v>
      </c>
      <c r="F326" s="2">
        <v>20</v>
      </c>
      <c r="G326" s="2" t="b">
        <v>1</v>
      </c>
      <c r="H326" s="2">
        <v>1</v>
      </c>
      <c r="I326" s="2">
        <v>0.6</v>
      </c>
      <c r="J326" s="2">
        <v>11.04</v>
      </c>
      <c r="K326" s="2">
        <v>0.49</v>
      </c>
      <c r="L326" s="2">
        <v>205.51</v>
      </c>
      <c r="M326" s="2">
        <v>2.31</v>
      </c>
      <c r="N326" s="2">
        <v>8.1240644000000001E-2</v>
      </c>
      <c r="O326" s="19">
        <f t="shared" si="5"/>
        <v>0.10999999999999999</v>
      </c>
    </row>
    <row r="327" spans="1:15" x14ac:dyDescent="0.35">
      <c r="A327" s="2">
        <v>80</v>
      </c>
      <c r="B327" s="2">
        <v>800</v>
      </c>
      <c r="C327" s="2">
        <v>4</v>
      </c>
      <c r="D327" s="2">
        <v>50</v>
      </c>
      <c r="E327" s="2" t="b">
        <v>1</v>
      </c>
      <c r="F327" s="2">
        <v>25</v>
      </c>
      <c r="G327" s="2" t="b">
        <v>1</v>
      </c>
      <c r="H327" s="2">
        <v>1</v>
      </c>
      <c r="I327" s="2">
        <v>0.53</v>
      </c>
      <c r="J327" s="2">
        <v>10.8711111111111</v>
      </c>
      <c r="K327" s="2">
        <v>0.38</v>
      </c>
      <c r="L327" s="2">
        <v>193.04</v>
      </c>
      <c r="M327" s="2">
        <v>2.23</v>
      </c>
      <c r="N327" s="2">
        <v>5.9796053299999999E-2</v>
      </c>
      <c r="O327" s="19">
        <f t="shared" si="5"/>
        <v>0.15000000000000002</v>
      </c>
    </row>
    <row r="328" spans="1:15" x14ac:dyDescent="0.35">
      <c r="A328" s="2">
        <v>80</v>
      </c>
      <c r="B328" s="2">
        <v>800</v>
      </c>
      <c r="C328" s="2">
        <v>4</v>
      </c>
      <c r="D328" s="2">
        <v>50</v>
      </c>
      <c r="E328" s="2" t="b">
        <v>1</v>
      </c>
      <c r="F328" s="2">
        <v>30</v>
      </c>
      <c r="G328" s="2" t="b">
        <v>1</v>
      </c>
      <c r="H328" s="2">
        <v>1</v>
      </c>
      <c r="I328" s="2">
        <v>0.47</v>
      </c>
      <c r="J328" s="2">
        <v>10.25</v>
      </c>
      <c r="K328" s="2">
        <v>0.34</v>
      </c>
      <c r="L328" s="2">
        <v>198.16</v>
      </c>
      <c r="M328" s="2">
        <v>2.25</v>
      </c>
      <c r="N328" s="2">
        <v>6.0777414000000002E-2</v>
      </c>
      <c r="O328" s="19">
        <f t="shared" si="5"/>
        <v>0.12999999999999995</v>
      </c>
    </row>
    <row r="329" spans="1:15" x14ac:dyDescent="0.35">
      <c r="A329" s="2">
        <v>80</v>
      </c>
      <c r="B329" s="2">
        <v>800</v>
      </c>
      <c r="C329" s="2">
        <v>4</v>
      </c>
      <c r="D329" s="2">
        <v>50</v>
      </c>
      <c r="E329" s="2" t="b">
        <v>1</v>
      </c>
      <c r="F329" s="2">
        <v>35</v>
      </c>
      <c r="G329" s="2" t="b">
        <v>1</v>
      </c>
      <c r="H329" s="2">
        <v>1</v>
      </c>
      <c r="I329" s="2">
        <v>0.32</v>
      </c>
      <c r="J329" s="2">
        <v>12.1458888888888</v>
      </c>
      <c r="K329" s="2">
        <v>0.22</v>
      </c>
      <c r="L329" s="2">
        <v>196.93</v>
      </c>
      <c r="M329" s="2">
        <v>2.27</v>
      </c>
      <c r="N329" s="2">
        <v>6.66401893E-2</v>
      </c>
      <c r="O329" s="19">
        <f t="shared" si="5"/>
        <v>0.1</v>
      </c>
    </row>
    <row r="330" spans="1:15" x14ac:dyDescent="0.35">
      <c r="A330" s="2">
        <v>80</v>
      </c>
      <c r="B330" s="2">
        <v>800</v>
      </c>
      <c r="C330" s="2">
        <v>4</v>
      </c>
      <c r="D330" s="2">
        <v>50</v>
      </c>
      <c r="E330" s="2" t="b">
        <v>1</v>
      </c>
      <c r="F330" s="2">
        <v>40</v>
      </c>
      <c r="G330" s="2" t="b">
        <v>1</v>
      </c>
      <c r="H330" s="2">
        <v>1</v>
      </c>
      <c r="I330" s="2">
        <v>0.33</v>
      </c>
      <c r="J330" s="2">
        <v>11.2766666666666</v>
      </c>
      <c r="K330" s="2">
        <v>0.19</v>
      </c>
      <c r="L330" s="2">
        <v>176.92</v>
      </c>
      <c r="M330" s="2">
        <v>2.16</v>
      </c>
      <c r="N330" s="2">
        <v>4.3273024700000003E-2</v>
      </c>
      <c r="O330" s="19">
        <f t="shared" si="5"/>
        <v>0.14000000000000001</v>
      </c>
    </row>
    <row r="331" spans="1:15" x14ac:dyDescent="0.35">
      <c r="A331" s="2">
        <v>80</v>
      </c>
      <c r="B331" s="2">
        <v>800</v>
      </c>
      <c r="C331" s="2">
        <v>4</v>
      </c>
      <c r="D331" s="2">
        <v>50</v>
      </c>
      <c r="E331" s="2" t="b">
        <v>1</v>
      </c>
      <c r="F331" s="2">
        <v>45</v>
      </c>
      <c r="G331" s="2" t="b">
        <v>1</v>
      </c>
      <c r="H331" s="2">
        <v>1</v>
      </c>
      <c r="I331" s="2">
        <v>0.28999999999999998</v>
      </c>
      <c r="J331" s="2">
        <v>10.640555555555499</v>
      </c>
      <c r="K331" s="2">
        <v>0.18</v>
      </c>
      <c r="L331" s="2">
        <v>179.19</v>
      </c>
      <c r="M331" s="2">
        <v>2.16</v>
      </c>
      <c r="N331" s="2">
        <v>5.7759822699999998E-2</v>
      </c>
      <c r="O331" s="19">
        <f t="shared" si="5"/>
        <v>0.10999999999999999</v>
      </c>
    </row>
    <row r="332" spans="1:15" x14ac:dyDescent="0.35">
      <c r="A332" s="2">
        <v>80</v>
      </c>
      <c r="B332" s="2">
        <v>800</v>
      </c>
      <c r="C332" s="2">
        <v>4</v>
      </c>
      <c r="D332" s="2">
        <v>50</v>
      </c>
      <c r="E332" s="2" t="b">
        <v>1</v>
      </c>
      <c r="F332" s="2">
        <v>50</v>
      </c>
      <c r="G332" s="2" t="b">
        <v>1</v>
      </c>
      <c r="H332" s="2">
        <v>1</v>
      </c>
      <c r="I332" s="2">
        <v>0.26</v>
      </c>
      <c r="J332" s="2">
        <v>12.3116666666666</v>
      </c>
      <c r="K332" s="2">
        <v>0.12</v>
      </c>
      <c r="L332" s="2">
        <v>205.96</v>
      </c>
      <c r="M332" s="2">
        <v>2.38</v>
      </c>
      <c r="N332" s="2">
        <v>6.4856853300000003E-2</v>
      </c>
      <c r="O332" s="19">
        <f t="shared" si="5"/>
        <v>0.14000000000000001</v>
      </c>
    </row>
    <row r="333" spans="1:15" x14ac:dyDescent="0.35">
      <c r="A333" s="2">
        <v>80</v>
      </c>
      <c r="B333" s="2">
        <v>800</v>
      </c>
      <c r="C333" s="2">
        <v>4</v>
      </c>
      <c r="D333" s="2">
        <v>50</v>
      </c>
      <c r="E333" s="2" t="b">
        <v>1</v>
      </c>
      <c r="F333" s="2">
        <v>55</v>
      </c>
      <c r="G333" s="2" t="b">
        <v>1</v>
      </c>
      <c r="H333" s="2">
        <v>1</v>
      </c>
      <c r="I333" s="2">
        <v>0.21</v>
      </c>
      <c r="J333" s="2">
        <v>10.9894444444444</v>
      </c>
      <c r="K333" s="2">
        <v>0.1</v>
      </c>
      <c r="L333" s="2">
        <v>202.79</v>
      </c>
      <c r="M333" s="2">
        <v>2.35</v>
      </c>
      <c r="N333" s="2">
        <v>6.8601666699999994E-2</v>
      </c>
      <c r="O333" s="19">
        <f t="shared" si="5"/>
        <v>0.10999999999999999</v>
      </c>
    </row>
    <row r="334" spans="1:15" x14ac:dyDescent="0.35">
      <c r="A334" s="2">
        <v>80</v>
      </c>
      <c r="B334" s="2">
        <v>800</v>
      </c>
      <c r="C334" s="2">
        <v>4</v>
      </c>
      <c r="D334" s="2">
        <v>50</v>
      </c>
      <c r="E334" s="2" t="b">
        <v>1</v>
      </c>
      <c r="F334" s="2">
        <v>60</v>
      </c>
      <c r="G334" s="2" t="b">
        <v>1</v>
      </c>
      <c r="H334" s="2">
        <v>1</v>
      </c>
      <c r="I334" s="2">
        <v>0.17</v>
      </c>
      <c r="J334" s="2">
        <v>10.026111111111099</v>
      </c>
      <c r="K334" s="2">
        <v>0.04</v>
      </c>
      <c r="L334" s="2">
        <v>199.98</v>
      </c>
      <c r="M334" s="2">
        <v>2.2400000000000002</v>
      </c>
      <c r="N334" s="2">
        <v>4.9273779300000001E-2</v>
      </c>
      <c r="O334" s="19">
        <f t="shared" si="5"/>
        <v>0.13</v>
      </c>
    </row>
    <row r="335" spans="1:15" x14ac:dyDescent="0.35">
      <c r="A335" s="2">
        <v>80</v>
      </c>
      <c r="B335" s="2">
        <v>800</v>
      </c>
      <c r="C335" s="2">
        <v>4</v>
      </c>
      <c r="D335" s="2">
        <v>50</v>
      </c>
      <c r="E335" s="2" t="b">
        <v>1</v>
      </c>
      <c r="F335" s="2">
        <v>65</v>
      </c>
      <c r="G335" s="2" t="b">
        <v>1</v>
      </c>
      <c r="H335" s="2">
        <v>1</v>
      </c>
      <c r="I335" s="2">
        <v>0.14000000000000001</v>
      </c>
      <c r="J335" s="2">
        <v>10.1226666666666</v>
      </c>
      <c r="K335" s="2">
        <v>0.03</v>
      </c>
      <c r="L335" s="2">
        <v>196.36</v>
      </c>
      <c r="M335" s="2">
        <v>2.19</v>
      </c>
      <c r="N335" s="2">
        <v>5.33669913E-2</v>
      </c>
      <c r="O335" s="19">
        <f t="shared" si="5"/>
        <v>0.11000000000000001</v>
      </c>
    </row>
    <row r="336" spans="1:15" x14ac:dyDescent="0.35">
      <c r="A336" s="2">
        <v>80</v>
      </c>
      <c r="B336" s="2">
        <v>800</v>
      </c>
      <c r="C336" s="2">
        <v>4</v>
      </c>
      <c r="D336" s="2">
        <v>50</v>
      </c>
      <c r="E336" s="2" t="b">
        <v>1</v>
      </c>
      <c r="F336" s="2">
        <v>70</v>
      </c>
      <c r="G336" s="2" t="b">
        <v>1</v>
      </c>
      <c r="H336" s="2">
        <v>1</v>
      </c>
      <c r="I336" s="2">
        <v>0.12</v>
      </c>
      <c r="J336" s="2">
        <v>10.9444444444444</v>
      </c>
      <c r="K336" s="2">
        <v>0.04</v>
      </c>
      <c r="L336" s="2">
        <v>209.74</v>
      </c>
      <c r="M336" s="2">
        <v>2.33</v>
      </c>
      <c r="N336" s="2">
        <v>7.5911638000000004E-2</v>
      </c>
      <c r="O336" s="19">
        <f t="shared" si="5"/>
        <v>7.9999999999999988E-2</v>
      </c>
    </row>
    <row r="337" spans="1:15" x14ac:dyDescent="0.35">
      <c r="A337" s="2">
        <v>80</v>
      </c>
      <c r="B337" s="2">
        <v>800</v>
      </c>
      <c r="C337" s="2">
        <v>4</v>
      </c>
      <c r="D337" s="2">
        <v>50</v>
      </c>
      <c r="E337" s="2" t="b">
        <v>1</v>
      </c>
      <c r="F337" s="2">
        <v>75</v>
      </c>
      <c r="G337" s="2" t="b">
        <v>1</v>
      </c>
      <c r="H337" s="2">
        <v>1</v>
      </c>
      <c r="I337" s="2">
        <v>0.05</v>
      </c>
      <c r="J337" s="2">
        <v>12.843888888888801</v>
      </c>
      <c r="K337" s="2">
        <v>0.01</v>
      </c>
      <c r="L337" s="2">
        <v>159.9</v>
      </c>
      <c r="M337" s="2">
        <v>2.14</v>
      </c>
      <c r="N337" s="2">
        <v>7.7405379299999993E-2</v>
      </c>
      <c r="O337" s="19">
        <f t="shared" si="5"/>
        <v>0.04</v>
      </c>
    </row>
    <row r="338" spans="1:15" x14ac:dyDescent="0.35">
      <c r="A338" s="2">
        <v>80</v>
      </c>
      <c r="B338" s="2">
        <v>800</v>
      </c>
      <c r="C338" s="2">
        <v>4</v>
      </c>
      <c r="D338" s="2">
        <v>50</v>
      </c>
      <c r="E338" s="2" t="b">
        <v>1</v>
      </c>
      <c r="F338" s="2">
        <v>80</v>
      </c>
      <c r="G338" s="2" t="b">
        <v>1</v>
      </c>
      <c r="H338" s="2">
        <v>1</v>
      </c>
      <c r="I338" s="2">
        <v>0.03</v>
      </c>
      <c r="J338" s="2">
        <v>12.3838888888888</v>
      </c>
      <c r="K338" s="2">
        <v>0</v>
      </c>
      <c r="L338" s="2">
        <v>249.13</v>
      </c>
      <c r="M338" s="2">
        <v>2.4</v>
      </c>
      <c r="N338" s="2">
        <v>7.9276133999999998E-2</v>
      </c>
      <c r="O338" s="19">
        <f t="shared" si="5"/>
        <v>0.03</v>
      </c>
    </row>
    <row r="339" spans="1:15" x14ac:dyDescent="0.35">
      <c r="A339" s="2">
        <v>80</v>
      </c>
      <c r="B339" s="2">
        <v>800</v>
      </c>
      <c r="C339" s="2">
        <v>4</v>
      </c>
      <c r="D339" s="2">
        <v>50</v>
      </c>
      <c r="E339" s="2" t="b">
        <v>1</v>
      </c>
      <c r="F339" s="2">
        <v>85</v>
      </c>
      <c r="G339" s="2" t="b">
        <v>1</v>
      </c>
      <c r="H339" s="2">
        <v>1</v>
      </c>
      <c r="I339" s="2">
        <v>0.02</v>
      </c>
      <c r="J339" s="2">
        <v>10.141111111111099</v>
      </c>
      <c r="K339" s="2">
        <v>0.01</v>
      </c>
      <c r="L339" s="2">
        <v>208.77</v>
      </c>
      <c r="M339" s="2">
        <v>2.33</v>
      </c>
      <c r="N339" s="2">
        <v>6.2397070700000001E-2</v>
      </c>
      <c r="O339" s="19">
        <f t="shared" si="5"/>
        <v>0.01</v>
      </c>
    </row>
    <row r="340" spans="1:15" x14ac:dyDescent="0.35">
      <c r="A340" s="2">
        <v>80</v>
      </c>
      <c r="B340" s="2">
        <v>800</v>
      </c>
      <c r="C340" s="2">
        <v>4</v>
      </c>
      <c r="D340" s="2">
        <v>50</v>
      </c>
      <c r="E340" s="2" t="b">
        <v>1</v>
      </c>
      <c r="F340" s="2">
        <v>90</v>
      </c>
      <c r="G340" s="2" t="b">
        <v>1</v>
      </c>
      <c r="H340" s="2">
        <v>1</v>
      </c>
      <c r="I340" s="2">
        <v>0.01</v>
      </c>
      <c r="J340" s="2">
        <v>10.783333333333299</v>
      </c>
      <c r="K340" s="2">
        <v>0</v>
      </c>
      <c r="L340" s="2">
        <v>162.56</v>
      </c>
      <c r="M340" s="2">
        <v>2</v>
      </c>
      <c r="N340" s="2">
        <v>8.5148637299999996E-2</v>
      </c>
      <c r="O340" s="19">
        <f t="shared" si="5"/>
        <v>0.01</v>
      </c>
    </row>
    <row r="341" spans="1:15" x14ac:dyDescent="0.35">
      <c r="A341" s="2">
        <v>80</v>
      </c>
      <c r="B341" s="2">
        <v>800</v>
      </c>
      <c r="C341" s="2">
        <v>4</v>
      </c>
      <c r="D341" s="2">
        <v>50</v>
      </c>
      <c r="E341" s="2" t="b">
        <v>1</v>
      </c>
      <c r="F341" s="2">
        <v>95</v>
      </c>
      <c r="G341" s="2" t="b">
        <v>1</v>
      </c>
      <c r="H341" s="2">
        <v>1</v>
      </c>
      <c r="I341" s="2">
        <v>0.01</v>
      </c>
      <c r="J341" s="2">
        <v>11.505666666666601</v>
      </c>
      <c r="K341" s="2">
        <v>0.01</v>
      </c>
      <c r="L341" s="2">
        <v>156.30000000000001</v>
      </c>
      <c r="M341" s="2">
        <v>2</v>
      </c>
      <c r="N341" s="2">
        <v>7.83862793E-2</v>
      </c>
      <c r="O341" s="19">
        <f t="shared" si="5"/>
        <v>0</v>
      </c>
    </row>
    <row r="342" spans="1:15" x14ac:dyDescent="0.35">
      <c r="A342" s="2">
        <v>90</v>
      </c>
      <c r="B342" s="2">
        <v>900</v>
      </c>
      <c r="C342" s="2">
        <v>4</v>
      </c>
      <c r="D342" s="2">
        <v>50</v>
      </c>
      <c r="E342" s="2" t="b">
        <v>1</v>
      </c>
      <c r="F342" s="2">
        <v>0</v>
      </c>
      <c r="G342" s="2" t="b">
        <v>1</v>
      </c>
      <c r="H342" s="2">
        <v>1</v>
      </c>
      <c r="I342" s="2">
        <v>1</v>
      </c>
      <c r="J342" s="2">
        <v>12.8683333333333</v>
      </c>
      <c r="K342" s="2">
        <v>1</v>
      </c>
      <c r="L342" s="2">
        <v>201.07</v>
      </c>
      <c r="M342" s="2">
        <v>2.27</v>
      </c>
      <c r="N342" s="2">
        <v>9.0130574699999993E-2</v>
      </c>
      <c r="O342" s="19">
        <f t="shared" si="5"/>
        <v>0</v>
      </c>
    </row>
    <row r="343" spans="1:15" x14ac:dyDescent="0.35">
      <c r="A343" s="2">
        <v>90</v>
      </c>
      <c r="B343" s="2">
        <v>900</v>
      </c>
      <c r="C343" s="2">
        <v>4</v>
      </c>
      <c r="D343" s="2">
        <v>50</v>
      </c>
      <c r="E343" s="2" t="b">
        <v>1</v>
      </c>
      <c r="F343" s="2">
        <v>5</v>
      </c>
      <c r="G343" s="2" t="b">
        <v>1</v>
      </c>
      <c r="H343" s="2">
        <v>1</v>
      </c>
      <c r="I343" s="2">
        <v>0.95</v>
      </c>
      <c r="J343" s="2">
        <v>12.602222222222199</v>
      </c>
      <c r="K343" s="2">
        <v>0.87</v>
      </c>
      <c r="L343" s="2">
        <v>197.9</v>
      </c>
      <c r="M343" s="2">
        <v>2.2599999999999998</v>
      </c>
      <c r="N343" s="2">
        <v>9.2930735299999997E-2</v>
      </c>
      <c r="O343" s="19">
        <f t="shared" si="5"/>
        <v>7.999999999999996E-2</v>
      </c>
    </row>
    <row r="344" spans="1:15" x14ac:dyDescent="0.35">
      <c r="A344" s="2">
        <v>90</v>
      </c>
      <c r="B344" s="2">
        <v>900</v>
      </c>
      <c r="C344" s="2">
        <v>4</v>
      </c>
      <c r="D344" s="2">
        <v>50</v>
      </c>
      <c r="E344" s="2" t="b">
        <v>1</v>
      </c>
      <c r="F344" s="2">
        <v>10</v>
      </c>
      <c r="G344" s="2" t="b">
        <v>1</v>
      </c>
      <c r="H344" s="2">
        <v>1</v>
      </c>
      <c r="I344" s="2">
        <v>0.87</v>
      </c>
      <c r="J344" s="2">
        <v>12.547222222222199</v>
      </c>
      <c r="K344" s="2">
        <v>0.77</v>
      </c>
      <c r="L344" s="2">
        <v>189.44</v>
      </c>
      <c r="M344" s="2">
        <v>2.2000000000000002</v>
      </c>
      <c r="N344" s="2">
        <v>8.3387971300000002E-2</v>
      </c>
      <c r="O344" s="19">
        <f t="shared" si="5"/>
        <v>9.9999999999999978E-2</v>
      </c>
    </row>
    <row r="345" spans="1:15" x14ac:dyDescent="0.35">
      <c r="A345" s="2">
        <v>90</v>
      </c>
      <c r="B345" s="2">
        <v>900</v>
      </c>
      <c r="C345" s="2">
        <v>4</v>
      </c>
      <c r="D345" s="2">
        <v>50</v>
      </c>
      <c r="E345" s="2" t="b">
        <v>1</v>
      </c>
      <c r="F345" s="2">
        <v>15</v>
      </c>
      <c r="G345" s="2" t="b">
        <v>1</v>
      </c>
      <c r="H345" s="2">
        <v>1</v>
      </c>
      <c r="I345" s="2">
        <v>0.74</v>
      </c>
      <c r="J345" s="2">
        <v>12.005999999999901</v>
      </c>
      <c r="K345" s="2">
        <v>0.66</v>
      </c>
      <c r="L345" s="2">
        <v>211.32</v>
      </c>
      <c r="M345" s="2">
        <v>2.29</v>
      </c>
      <c r="N345" s="2">
        <v>0.10270417</v>
      </c>
      <c r="O345" s="19">
        <f t="shared" si="5"/>
        <v>7.999999999999996E-2</v>
      </c>
    </row>
    <row r="346" spans="1:15" x14ac:dyDescent="0.35">
      <c r="A346" s="2">
        <v>90</v>
      </c>
      <c r="B346" s="2">
        <v>900</v>
      </c>
      <c r="C346" s="2">
        <v>4</v>
      </c>
      <c r="D346" s="2">
        <v>50</v>
      </c>
      <c r="E346" s="2" t="b">
        <v>1</v>
      </c>
      <c r="F346" s="2">
        <v>20</v>
      </c>
      <c r="G346" s="2" t="b">
        <v>1</v>
      </c>
      <c r="H346" s="2">
        <v>1</v>
      </c>
      <c r="I346" s="2">
        <v>0.61</v>
      </c>
      <c r="J346" s="2">
        <v>13.2238888888888</v>
      </c>
      <c r="K346" s="2">
        <v>0.48</v>
      </c>
      <c r="L346" s="2">
        <v>196.2</v>
      </c>
      <c r="M346" s="2">
        <v>2.2599999999999998</v>
      </c>
      <c r="N346" s="2">
        <v>9.3577649999999998E-2</v>
      </c>
      <c r="O346" s="19">
        <f t="shared" si="5"/>
        <v>0.13</v>
      </c>
    </row>
    <row r="347" spans="1:15" x14ac:dyDescent="0.35">
      <c r="A347" s="2">
        <v>90</v>
      </c>
      <c r="B347" s="2">
        <v>900</v>
      </c>
      <c r="C347" s="2">
        <v>4</v>
      </c>
      <c r="D347" s="2">
        <v>50</v>
      </c>
      <c r="E347" s="2" t="b">
        <v>1</v>
      </c>
      <c r="F347" s="2">
        <v>25</v>
      </c>
      <c r="G347" s="2" t="b">
        <v>1</v>
      </c>
      <c r="H347" s="2">
        <v>1</v>
      </c>
      <c r="I347" s="2">
        <v>0.45</v>
      </c>
      <c r="J347" s="2">
        <v>12.994999999999999</v>
      </c>
      <c r="K347" s="2">
        <v>0.33</v>
      </c>
      <c r="L347" s="2">
        <v>195.69</v>
      </c>
      <c r="M347" s="2">
        <v>2.2599999999999998</v>
      </c>
      <c r="N347" s="2">
        <v>8.4177414699999994E-2</v>
      </c>
      <c r="O347" s="19">
        <f t="shared" si="5"/>
        <v>0.12</v>
      </c>
    </row>
    <row r="348" spans="1:15" x14ac:dyDescent="0.35">
      <c r="A348" s="2">
        <v>90</v>
      </c>
      <c r="B348" s="2">
        <v>900</v>
      </c>
      <c r="C348" s="2">
        <v>4</v>
      </c>
      <c r="D348" s="2">
        <v>50</v>
      </c>
      <c r="E348" s="2" t="b">
        <v>1</v>
      </c>
      <c r="F348" s="2">
        <v>30</v>
      </c>
      <c r="G348" s="2" t="b">
        <v>1</v>
      </c>
      <c r="H348" s="2">
        <v>1</v>
      </c>
      <c r="I348" s="2">
        <v>0.47</v>
      </c>
      <c r="J348" s="2">
        <v>10.546666666666599</v>
      </c>
      <c r="K348" s="2">
        <v>0.28999999999999998</v>
      </c>
      <c r="L348" s="2">
        <v>221.65</v>
      </c>
      <c r="M348" s="2">
        <v>2.3199999999999998</v>
      </c>
      <c r="N348" s="2">
        <v>9.6243886700000003E-2</v>
      </c>
      <c r="O348" s="19">
        <f t="shared" si="5"/>
        <v>0.18</v>
      </c>
    </row>
    <row r="349" spans="1:15" x14ac:dyDescent="0.35">
      <c r="A349" s="2">
        <v>90</v>
      </c>
      <c r="B349" s="2">
        <v>900</v>
      </c>
      <c r="C349" s="2">
        <v>4</v>
      </c>
      <c r="D349" s="2">
        <v>50</v>
      </c>
      <c r="E349" s="2" t="b">
        <v>1</v>
      </c>
      <c r="F349" s="2">
        <v>35</v>
      </c>
      <c r="G349" s="2" t="b">
        <v>1</v>
      </c>
      <c r="H349" s="2">
        <v>1</v>
      </c>
      <c r="I349" s="2">
        <v>0.46</v>
      </c>
      <c r="J349" s="2">
        <v>11.2765555555555</v>
      </c>
      <c r="K349" s="2">
        <v>0.28999999999999998</v>
      </c>
      <c r="L349" s="2">
        <v>177.43</v>
      </c>
      <c r="M349" s="2">
        <v>2.17</v>
      </c>
      <c r="N349" s="2">
        <v>6.5935860700000001E-2</v>
      </c>
      <c r="O349" s="19">
        <f t="shared" si="5"/>
        <v>0.17000000000000004</v>
      </c>
    </row>
    <row r="350" spans="1:15" x14ac:dyDescent="0.35">
      <c r="A350" s="2">
        <v>90</v>
      </c>
      <c r="B350" s="2">
        <v>900</v>
      </c>
      <c r="C350" s="2">
        <v>4</v>
      </c>
      <c r="D350" s="2">
        <v>50</v>
      </c>
      <c r="E350" s="2" t="b">
        <v>1</v>
      </c>
      <c r="F350" s="2">
        <v>40</v>
      </c>
      <c r="G350" s="2" t="b">
        <v>1</v>
      </c>
      <c r="H350" s="2">
        <v>1</v>
      </c>
      <c r="I350" s="2">
        <v>0.31</v>
      </c>
      <c r="J350" s="2">
        <v>11.7611111111111</v>
      </c>
      <c r="K350" s="2">
        <v>0.17</v>
      </c>
      <c r="L350" s="2">
        <v>176.66</v>
      </c>
      <c r="M350" s="2">
        <v>2.15</v>
      </c>
      <c r="N350" s="2">
        <v>7.6379039300000007E-2</v>
      </c>
      <c r="O350" s="19">
        <f t="shared" si="5"/>
        <v>0.13999999999999999</v>
      </c>
    </row>
    <row r="351" spans="1:15" x14ac:dyDescent="0.35">
      <c r="A351" s="2">
        <v>90</v>
      </c>
      <c r="B351" s="2">
        <v>900</v>
      </c>
      <c r="C351" s="2">
        <v>4</v>
      </c>
      <c r="D351" s="2">
        <v>50</v>
      </c>
      <c r="E351" s="2" t="b">
        <v>1</v>
      </c>
      <c r="F351" s="2">
        <v>45</v>
      </c>
      <c r="G351" s="2" t="b">
        <v>1</v>
      </c>
      <c r="H351" s="2">
        <v>1</v>
      </c>
      <c r="I351" s="2">
        <v>0.31</v>
      </c>
      <c r="J351" s="2">
        <v>11.311888888888801</v>
      </c>
      <c r="K351" s="2">
        <v>0.13</v>
      </c>
      <c r="L351" s="2">
        <v>200.87</v>
      </c>
      <c r="M351" s="2">
        <v>2.2799999999999998</v>
      </c>
      <c r="N351" s="2">
        <v>0.11137749199999999</v>
      </c>
      <c r="O351" s="19">
        <f t="shared" si="5"/>
        <v>0.18</v>
      </c>
    </row>
    <row r="352" spans="1:15" x14ac:dyDescent="0.35">
      <c r="A352" s="2">
        <v>90</v>
      </c>
      <c r="B352" s="2">
        <v>900</v>
      </c>
      <c r="C352" s="2">
        <v>4</v>
      </c>
      <c r="D352" s="2">
        <v>50</v>
      </c>
      <c r="E352" s="2" t="b">
        <v>1</v>
      </c>
      <c r="F352" s="2">
        <v>50</v>
      </c>
      <c r="G352" s="2" t="b">
        <v>1</v>
      </c>
      <c r="H352" s="2">
        <v>1</v>
      </c>
      <c r="I352" s="2">
        <v>0.2</v>
      </c>
      <c r="J352" s="2">
        <v>11.401111111111099</v>
      </c>
      <c r="K352" s="2">
        <v>0.09</v>
      </c>
      <c r="L352" s="2">
        <v>191.92</v>
      </c>
      <c r="M352" s="2">
        <v>2.17</v>
      </c>
      <c r="N352" s="2">
        <v>8.48502753E-2</v>
      </c>
      <c r="O352" s="19">
        <f t="shared" si="5"/>
        <v>0.11000000000000001</v>
      </c>
    </row>
    <row r="353" spans="1:15" x14ac:dyDescent="0.35">
      <c r="A353" s="2">
        <v>90</v>
      </c>
      <c r="B353" s="2">
        <v>900</v>
      </c>
      <c r="C353" s="2">
        <v>4</v>
      </c>
      <c r="D353" s="2">
        <v>50</v>
      </c>
      <c r="E353" s="2" t="b">
        <v>1</v>
      </c>
      <c r="F353" s="2">
        <v>55</v>
      </c>
      <c r="G353" s="2" t="b">
        <v>1</v>
      </c>
      <c r="H353" s="2">
        <v>1</v>
      </c>
      <c r="I353" s="2">
        <v>0.25</v>
      </c>
      <c r="J353" s="2">
        <v>12.6455555555555</v>
      </c>
      <c r="K353" s="2">
        <v>0.11</v>
      </c>
      <c r="L353" s="2">
        <v>201.74</v>
      </c>
      <c r="M353" s="2">
        <v>2.3199999999999998</v>
      </c>
      <c r="N353" s="2">
        <v>8.4366415299999997E-2</v>
      </c>
      <c r="O353" s="19">
        <f t="shared" si="5"/>
        <v>0.14000000000000001</v>
      </c>
    </row>
    <row r="354" spans="1:15" x14ac:dyDescent="0.35">
      <c r="A354" s="2">
        <v>90</v>
      </c>
      <c r="B354" s="2">
        <v>900</v>
      </c>
      <c r="C354" s="2">
        <v>4</v>
      </c>
      <c r="D354" s="2">
        <v>50</v>
      </c>
      <c r="E354" s="2" t="b">
        <v>1</v>
      </c>
      <c r="F354" s="2">
        <v>60</v>
      </c>
      <c r="G354" s="2" t="b">
        <v>1</v>
      </c>
      <c r="H354" s="2">
        <v>1</v>
      </c>
      <c r="I354" s="2">
        <v>0.17</v>
      </c>
      <c r="J354" s="2">
        <v>13.0846666666666</v>
      </c>
      <c r="K354" s="2">
        <v>0.05</v>
      </c>
      <c r="L354" s="2">
        <v>185.94</v>
      </c>
      <c r="M354" s="2">
        <v>2.2000000000000002</v>
      </c>
      <c r="N354" s="2">
        <v>8.2856096000000004E-2</v>
      </c>
      <c r="O354" s="19">
        <f t="shared" si="5"/>
        <v>0.12000000000000001</v>
      </c>
    </row>
    <row r="355" spans="1:15" x14ac:dyDescent="0.35">
      <c r="A355" s="2">
        <v>90</v>
      </c>
      <c r="B355" s="2">
        <v>900</v>
      </c>
      <c r="C355" s="2">
        <v>4</v>
      </c>
      <c r="D355" s="2">
        <v>50</v>
      </c>
      <c r="E355" s="2" t="b">
        <v>1</v>
      </c>
      <c r="F355" s="2">
        <v>65</v>
      </c>
      <c r="G355" s="2" t="b">
        <v>1</v>
      </c>
      <c r="H355" s="2">
        <v>1</v>
      </c>
      <c r="I355" s="2">
        <v>0.14000000000000001</v>
      </c>
      <c r="J355" s="2">
        <v>13.017777777777701</v>
      </c>
      <c r="K355" s="2">
        <v>0.04</v>
      </c>
      <c r="L355" s="2">
        <v>206.71</v>
      </c>
      <c r="M355" s="2">
        <v>2.33</v>
      </c>
      <c r="N355" s="2">
        <v>0.1004409693</v>
      </c>
      <c r="O355" s="19">
        <f t="shared" si="5"/>
        <v>0.1</v>
      </c>
    </row>
    <row r="356" spans="1:15" x14ac:dyDescent="0.35">
      <c r="A356" s="2">
        <v>90</v>
      </c>
      <c r="B356" s="2">
        <v>900</v>
      </c>
      <c r="C356" s="2">
        <v>4</v>
      </c>
      <c r="D356" s="2">
        <v>50</v>
      </c>
      <c r="E356" s="2" t="b">
        <v>1</v>
      </c>
      <c r="F356" s="2">
        <v>70</v>
      </c>
      <c r="G356" s="2" t="b">
        <v>1</v>
      </c>
      <c r="H356" s="2">
        <v>1</v>
      </c>
      <c r="I356" s="2">
        <v>0.08</v>
      </c>
      <c r="J356" s="2">
        <v>11.2699999999999</v>
      </c>
      <c r="K356" s="2">
        <v>0.01</v>
      </c>
      <c r="L356" s="2">
        <v>194.08</v>
      </c>
      <c r="M356" s="2">
        <v>2.25</v>
      </c>
      <c r="N356" s="2">
        <v>9.3877849999999999E-2</v>
      </c>
      <c r="O356" s="19">
        <f t="shared" si="5"/>
        <v>7.0000000000000007E-2</v>
      </c>
    </row>
    <row r="357" spans="1:15" x14ac:dyDescent="0.35">
      <c r="A357" s="2">
        <v>90</v>
      </c>
      <c r="B357" s="2">
        <v>900</v>
      </c>
      <c r="C357" s="2">
        <v>4</v>
      </c>
      <c r="D357" s="2">
        <v>50</v>
      </c>
      <c r="E357" s="2" t="b">
        <v>1</v>
      </c>
      <c r="F357" s="2">
        <v>75</v>
      </c>
      <c r="G357" s="2" t="b">
        <v>1</v>
      </c>
      <c r="H357" s="2">
        <v>1</v>
      </c>
      <c r="I357" s="2">
        <v>0.11</v>
      </c>
      <c r="J357" s="2">
        <v>13.116111111111101</v>
      </c>
      <c r="K357" s="2">
        <v>0.01</v>
      </c>
      <c r="L357" s="2">
        <v>152.46</v>
      </c>
      <c r="M357" s="2">
        <v>2.06</v>
      </c>
      <c r="N357" s="2">
        <v>9.1217053300000003E-2</v>
      </c>
      <c r="O357" s="19">
        <f t="shared" si="5"/>
        <v>0.1</v>
      </c>
    </row>
    <row r="358" spans="1:15" x14ac:dyDescent="0.35">
      <c r="A358" s="2">
        <v>90</v>
      </c>
      <c r="B358" s="2">
        <v>900</v>
      </c>
      <c r="C358" s="2">
        <v>4</v>
      </c>
      <c r="D358" s="2">
        <v>50</v>
      </c>
      <c r="E358" s="2" t="b">
        <v>1</v>
      </c>
      <c r="F358" s="2">
        <v>80</v>
      </c>
      <c r="G358" s="2" t="b">
        <v>1</v>
      </c>
      <c r="H358" s="2">
        <v>1</v>
      </c>
      <c r="I358" s="2">
        <v>0.05</v>
      </c>
      <c r="J358" s="2">
        <v>13.0538888888888</v>
      </c>
      <c r="K358" s="2">
        <v>0.01</v>
      </c>
      <c r="L358" s="2">
        <v>203.01</v>
      </c>
      <c r="M358" s="2">
        <v>2.38</v>
      </c>
      <c r="N358" s="2">
        <v>8.7454035999999999E-2</v>
      </c>
      <c r="O358" s="19">
        <f t="shared" si="5"/>
        <v>0.04</v>
      </c>
    </row>
    <row r="359" spans="1:15" x14ac:dyDescent="0.35">
      <c r="A359" s="2">
        <v>90</v>
      </c>
      <c r="B359" s="2">
        <v>900</v>
      </c>
      <c r="C359" s="2">
        <v>4</v>
      </c>
      <c r="D359" s="2">
        <v>50</v>
      </c>
      <c r="E359" s="2" t="b">
        <v>1</v>
      </c>
      <c r="F359" s="2">
        <v>85</v>
      </c>
      <c r="G359" s="2" t="b">
        <v>1</v>
      </c>
      <c r="H359" s="2">
        <v>1</v>
      </c>
      <c r="I359" s="2">
        <v>0.03</v>
      </c>
      <c r="J359" s="2">
        <v>14.1479999999999</v>
      </c>
      <c r="K359" s="2">
        <v>0.01</v>
      </c>
      <c r="L359" s="2">
        <v>182.11</v>
      </c>
      <c r="M359" s="2">
        <v>2.2000000000000002</v>
      </c>
      <c r="N359" s="2">
        <v>8.0631309299999995E-2</v>
      </c>
      <c r="O359" s="19">
        <f t="shared" si="5"/>
        <v>1.9999999999999997E-2</v>
      </c>
    </row>
    <row r="360" spans="1:15" x14ac:dyDescent="0.35">
      <c r="A360" s="2">
        <v>90</v>
      </c>
      <c r="B360" s="2">
        <v>900</v>
      </c>
      <c r="C360" s="2">
        <v>4</v>
      </c>
      <c r="D360" s="2">
        <v>50</v>
      </c>
      <c r="E360" s="2" t="b">
        <v>1</v>
      </c>
      <c r="F360" s="2">
        <v>90</v>
      </c>
      <c r="G360" s="2" t="b">
        <v>1</v>
      </c>
      <c r="H360" s="2">
        <v>1</v>
      </c>
      <c r="I360" s="2">
        <v>0.01</v>
      </c>
      <c r="J360" s="2">
        <v>12.918333333333299</v>
      </c>
      <c r="K360" s="2">
        <v>0</v>
      </c>
      <c r="L360" s="2">
        <v>233.95</v>
      </c>
      <c r="M360" s="2">
        <v>2.5</v>
      </c>
      <c r="N360" s="2">
        <v>8.4813883300000004E-2</v>
      </c>
      <c r="O360" s="19">
        <f t="shared" si="5"/>
        <v>0.01</v>
      </c>
    </row>
    <row r="361" spans="1:15" x14ac:dyDescent="0.35">
      <c r="A361" s="2">
        <v>90</v>
      </c>
      <c r="B361" s="2">
        <v>900</v>
      </c>
      <c r="C361" s="2">
        <v>4</v>
      </c>
      <c r="D361" s="2">
        <v>50</v>
      </c>
      <c r="E361" s="2" t="b">
        <v>1</v>
      </c>
      <c r="F361" s="2">
        <v>95</v>
      </c>
      <c r="G361" s="2" t="b">
        <v>1</v>
      </c>
      <c r="H361" s="2">
        <v>1</v>
      </c>
      <c r="I361" s="2">
        <v>0</v>
      </c>
      <c r="J361" s="2">
        <v>11.737222222222201</v>
      </c>
      <c r="K361" s="2">
        <v>0</v>
      </c>
      <c r="L361" s="2">
        <v>0</v>
      </c>
      <c r="M361" s="2">
        <v>0</v>
      </c>
      <c r="N361" s="2">
        <v>6.3227155300000004E-2</v>
      </c>
      <c r="O361" s="1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logfile122624-AllP0-100-S1-9BIG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Lyons</cp:lastModifiedBy>
  <dcterms:created xsi:type="dcterms:W3CDTF">2024-12-27T16:00:53Z</dcterms:created>
  <dcterms:modified xsi:type="dcterms:W3CDTF">2024-12-27T16:23:23Z</dcterms:modified>
</cp:coreProperties>
</file>