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Front page" sheetId="1" state="visible" r:id="rId2"/>
    <sheet name="HVL Robotics Lab" sheetId="2" state="visible" r:id="rId3"/>
    <sheet name="Example risk assesment" sheetId="3" state="visible" r:id="rId4"/>
    <sheet name="Template risk asses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<sst xmlns="http://schemas.openxmlformats.org/spreadsheetml/2006/main" count="138" uniqueCount="92">
  <si>
    <t xml:space="preserve">Risk assesments for HVL Robotics Førde</t>
  </si>
  <si>
    <t xml:space="preserve">Reference: https://forsvaret.no/fakta_/ForsvaretDocuments/Hefte_Risikohaandtering_mai_2012.pdf</t>
  </si>
  <si>
    <t xml:space="preserve">Initial risk</t>
  </si>
  <si>
    <t xml:space="preserve">Remaining risk</t>
  </si>
  <si>
    <t xml:space="preserve">Max</t>
  </si>
  <si>
    <t xml:space="preserve">Avg</t>
  </si>
  <si>
    <t xml:space="preserve">Min</t>
  </si>
  <si>
    <t xml:space="preserve">Risk assesment</t>
  </si>
  <si>
    <t xml:space="preserve"> </t>
  </si>
  <si>
    <t xml:space="preserve">Task: Lab work</t>
  </si>
  <si>
    <t xml:space="preserve">Date: 11.07.2019</t>
  </si>
  <si>
    <t xml:space="preserve">Performed by: Jarle Alme Aasheim</t>
  </si>
  <si>
    <t xml:space="preserve">Page: 1 of 1</t>
  </si>
  <si>
    <t xml:space="preserve">#</t>
  </si>
  <si>
    <t xml:space="preserve">Main activity</t>
  </si>
  <si>
    <t xml:space="preserve">Danger</t>
  </si>
  <si>
    <t xml:space="preserve">Cause</t>
  </si>
  <si>
    <t xml:space="preserve">C</t>
  </si>
  <si>
    <t xml:space="preserve">P</t>
  </si>
  <si>
    <t xml:space="preserve">R</t>
  </si>
  <si>
    <t xml:space="preserve">Measures</t>
  </si>
  <si>
    <t xml:space="preserve">Rep, Deadline</t>
  </si>
  <si>
    <t xml:space="preserve">Note</t>
  </si>
  <si>
    <t xml:space="preserve">Uninformed use</t>
  </si>
  <si>
    <t xml:space="preserve">Pushing buttons willie nillie</t>
  </si>
  <si>
    <t xml:space="preserve">Open lab, no restriction, </t>
  </si>
  <si>
    <t xml:space="preserve">Lab rules on the wall. Safety guidlines. Sign a doc.</t>
  </si>
  <si>
    <t xml:space="preserve">Jarle 2019-07-31</t>
  </si>
  <si>
    <t xml:space="preserve">Consider helmets, locking stuff. List emergency numbers. First aid kit. Codes of conduct.</t>
  </si>
  <si>
    <t xml:space="preserve">Damaging equipment</t>
  </si>
  <si>
    <t xml:space="preserve">Working with new equipment</t>
  </si>
  <si>
    <t xml:space="preserve">Using robots at low speed, study manuals</t>
  </si>
  <si>
    <t xml:space="preserve">Collision with people / objects</t>
  </si>
  <si>
    <t xml:space="preserve">Unexpected behaviour due to lack of experience</t>
  </si>
  <si>
    <t xml:space="preserve">Training and presence of supervisors. Cage around robotarms</t>
  </si>
  <si>
    <t xml:space="preserve">MOJO</t>
  </si>
  <si>
    <t xml:space="preserve">Working in the lab</t>
  </si>
  <si>
    <t xml:space="preserve">New code</t>
  </si>
  <si>
    <t xml:space="preserve">Use low speed for first run(30%/T1)</t>
  </si>
  <si>
    <t xml:space="preserve">Sharp objects</t>
  </si>
  <si>
    <t xml:space="preserve">Use dummy objects</t>
  </si>
  <si>
    <t xml:space="preserve">No nail guns or other guns, no welding.</t>
  </si>
  <si>
    <t xml:space="preserve">Eye / skin damge</t>
  </si>
  <si>
    <t xml:space="preserve">Lasers</t>
  </si>
  <si>
    <t xml:space="preserve">Training + presence of supervisors</t>
  </si>
  <si>
    <t xml:space="preserve">Slipping, tripping, falling</t>
  </si>
  <si>
    <t xml:space="preserve">Obstructed view, wet or oily surfaces</t>
  </si>
  <si>
    <t xml:space="preserve">Good housekeeping, quality walking surfaces and proper footwear.</t>
  </si>
  <si>
    <t xml:space="preserve">DS</t>
  </si>
  <si>
    <t xml:space="preserve">Overexertion And Repetitive Stress Injuries</t>
  </si>
  <si>
    <t xml:space="preserve">Musculoskeletal disorders</t>
  </si>
  <si>
    <t xml:space="preserve">Avoid improper lifting, lack of breaks and intensive keying</t>
  </si>
  <si>
    <t xml:space="preserve">Self</t>
  </si>
  <si>
    <t xml:space="preserve">Emergency stop not working</t>
  </si>
  <si>
    <t xml:space="preserve">KUKA safety configuration is wrong</t>
  </si>
  <si>
    <t xml:space="preserve">Validate safety settings monthly. Add external E-stop on all robots</t>
  </si>
  <si>
    <t xml:space="preserve">MOJO, 2019-12-01</t>
  </si>
  <si>
    <t xml:space="preserve">Robot safety failure</t>
  </si>
  <si>
    <t xml:space="preserve">Hardware / software failure</t>
  </si>
  <si>
    <t xml:space="preserve">Validate safety settings monthly</t>
  </si>
  <si>
    <t xml:space="preserve">GATES 2019-07-15</t>
  </si>
  <si>
    <t xml:space="preserve">Working alone</t>
  </si>
  <si>
    <t xml:space="preserve">Delays in treating or responding to these emergencies which arise due to a lack of immediate access to first aid or assistance.</t>
  </si>
  <si>
    <t xml:space="preserve">Lab rules including letting MOJO know when you plan to start and finish</t>
  </si>
  <si>
    <t xml:space="preserve">Theft</t>
  </si>
  <si>
    <t xml:space="preserve">Theft of laptops, robotarms, etc</t>
  </si>
  <si>
    <t xml:space="preserve">Criminal activity</t>
  </si>
  <si>
    <t xml:space="preserve">Lock doors after leaving</t>
  </si>
  <si>
    <t xml:space="preserve">Employees</t>
  </si>
  <si>
    <t xml:space="preserve">Theft of data, hacking / cracking of robotarm</t>
  </si>
  <si>
    <t xml:space="preserve">Don`t tell students the safety password. Change it from default. Keep robots off internet</t>
  </si>
  <si>
    <t xml:space="preserve">Misc</t>
  </si>
  <si>
    <t xml:space="preserve">Injuries, heartattack etc</t>
  </si>
  <si>
    <t xml:space="preserve">Accidents or other</t>
  </si>
  <si>
    <t xml:space="preserve">Get first-aid equipment in the office + relevant training</t>
  </si>
  <si>
    <t xml:space="preserve">MOJO, 2019-09-01</t>
  </si>
  <si>
    <t xml:space="preserve">Fire</t>
  </si>
  <si>
    <t xml:space="preserve">Shortcircuits, open flames</t>
  </si>
  <si>
    <t xml:space="preserve">Do not block fire exits. Smoke detectors, fire drills</t>
  </si>
  <si>
    <t xml:space="preserve">Task: Making useful example</t>
  </si>
  <si>
    <t xml:space="preserve">Date: 01.05.2019</t>
  </si>
  <si>
    <t xml:space="preserve">Performed by: mojo</t>
  </si>
  <si>
    <t xml:space="preserve">Making an assesment</t>
  </si>
  <si>
    <t xml:space="preserve">Not caring</t>
  </si>
  <si>
    <t xml:space="preserve">Poor focus</t>
  </si>
  <si>
    <t xml:space="preserve">Crying</t>
  </si>
  <si>
    <t xml:space="preserve">MOJO, 01.06.2019</t>
  </si>
  <si>
    <t xml:space="preserve">This is a note.</t>
  </si>
  <si>
    <t xml:space="preserve">Remarks</t>
  </si>
  <si>
    <t xml:space="preserve">This is going to work brilliantly!</t>
  </si>
  <si>
    <t xml:space="preserve">Task: </t>
  </si>
  <si>
    <t xml:space="preserve">Performed by: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</si>
</sst>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ck">
        <color rgb="FF4472C4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7" fillId="2" borderId="2" applyFont="true" applyBorder="tru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" xfId="22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Heading 1" xfId="21" builtinId="53" customBuiltin="true"/>
    <cellStyle name="*unknown*" xfId="20" builtinId="8" customBuiltin="false"/>
    <cellStyle name="Excel Built-in Calculation" xfId="22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A7D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4.4"/>
  <cols>
    <col collapsed="false" hidden="false" max="2" min="1" style="0" width="9.04591836734694"/>
    <col collapsed="false" hidden="false" max="3" min="3" style="0" width="8.50510204081633"/>
    <col collapsed="false" hidden="false" max="8" min="4" style="0" width="9.04591836734694"/>
    <col collapsed="false" hidden="false" max="10" min="9" style="0" width="8.50510204081633"/>
    <col collapsed="false" hidden="false" max="1025" min="11" style="0" width="9.0459183673469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.6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5.6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5.6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</row>
    <row r="5" customFormat="false" ht="15.6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false" outlineLevel="0" collapsed="false">
      <c r="A6" s="2" t="s">
        <v>1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4.4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</row>
    <row r="8" customFormat="false" ht="14.4" hidden="false" customHeight="false" outlineLevel="0" collapsed="false">
      <c r="D8" s="4"/>
    </row>
    <row r="9" customFormat="false" ht="14.4" hidden="false" customHeight="false" outlineLevel="0" collapsed="false">
      <c r="D9" s="5" t="s">
        <v>2</v>
      </c>
      <c r="E9" s="5"/>
      <c r="F9" s="5"/>
      <c r="G9" s="5" t="s">
        <v>3</v>
      </c>
      <c r="H9" s="5"/>
      <c r="I9" s="5"/>
    </row>
    <row r="10" customFormat="false" ht="14.4" hidden="false" customHeight="false" outlineLevel="0" collapsed="false">
      <c r="D10" s="0" t="s">
        <v>4</v>
      </c>
      <c r="E10" s="0" t="s">
        <v>5</v>
      </c>
      <c r="F10" s="0" t="s">
        <v>6</v>
      </c>
      <c r="G10" s="0" t="s">
        <v>4</v>
      </c>
      <c r="H10" s="0" t="s">
        <v>5</v>
      </c>
      <c r="I10" s="0" t="s">
        <v>6</v>
      </c>
    </row>
    <row r="11" customFormat="false" ht="14.4" hidden="false" customHeight="false" outlineLevel="0" collapsed="false">
      <c r="A11" s="6" t="str">
        <f aca="false">'Example risk assesment'!A2:F2</f>
        <v>Task: Making useful example</v>
      </c>
      <c r="B11" s="6"/>
      <c r="C11" s="6"/>
      <c r="D11" s="7" t="n">
        <f aca="false">MAX('Example risk assesment'!G:G)</f>
        <v>5</v>
      </c>
      <c r="E11" s="7" t="n">
        <f aca="false">AVERAGEIF('Example risk assesment'!G:G,"&lt;&gt;0")</f>
        <v>5</v>
      </c>
      <c r="F11" s="7" t="n">
        <f aca="false">SMALL('Example risk assesment'!G:G,COUNTIF('Example risk assesment'!G:G,0)+1)</f>
        <v>5</v>
      </c>
      <c r="G11" s="7" t="n">
        <f aca="false">MAX('Example risk assesment'!L:L)</f>
        <v>1</v>
      </c>
      <c r="H11" s="7" t="n">
        <f aca="false">AVERAGEIF('Example risk assesment'!L:L,"&lt;&gt;0")</f>
        <v>1</v>
      </c>
      <c r="I11" s="7" t="n">
        <f aca="false">SMALL('Example risk assesment'!L:L,COUNTIF('Example risk assesment'!L:L,0)+1)</f>
        <v>1</v>
      </c>
    </row>
    <row r="12" customFormat="false" ht="14.4" hidden="false" customHeight="false" outlineLevel="0" collapsed="false">
      <c r="A12" s="8"/>
      <c r="B12" s="8"/>
      <c r="C12" s="8"/>
      <c r="D12" s="7"/>
      <c r="E12" s="7"/>
      <c r="F12" s="7"/>
      <c r="G12" s="7"/>
      <c r="H12" s="7"/>
      <c r="I12" s="7"/>
    </row>
    <row r="13" customFormat="false" ht="14.4" hidden="false" customHeight="false" outlineLevel="0" collapsed="false">
      <c r="A13" s="8"/>
      <c r="B13" s="8"/>
      <c r="C13" s="8"/>
      <c r="D13" s="7"/>
      <c r="E13" s="7"/>
      <c r="F13" s="7"/>
      <c r="G13" s="7"/>
      <c r="H13" s="7"/>
      <c r="I13" s="7"/>
    </row>
  </sheetData>
  <mergeCells count="7">
    <mergeCell ref="A1:J5"/>
    <mergeCell ref="A6:J6"/>
    <mergeCell ref="D9:F9"/>
    <mergeCell ref="G9:I9"/>
    <mergeCell ref="A11:C11"/>
    <mergeCell ref="A12:C12"/>
    <mergeCell ref="A13:C13"/>
  </mergeCells>
  <conditionalFormatting sqref="D11:I11">
    <cfRule type="colorScale" priority="2">
      <colorScale>
        <cfvo type="num" val="1"/>
        <cfvo type="num" val="5"/>
        <color rgb="FFFFFFFF"/>
        <color rgb="FFED7D31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4.4"/>
  <cols>
    <col collapsed="false" hidden="false" max="1" min="1" style="0" width="2.42857142857143"/>
    <col collapsed="false" hidden="false" max="2" min="2" style="0" width="11.4744897959184"/>
    <col collapsed="false" hidden="false" max="3" min="3" style="0" width="26.8622448979592"/>
    <col collapsed="false" hidden="false" max="4" min="4" style="0" width="10.3928571428571"/>
    <col collapsed="false" hidden="false" max="6" min="5" style="0" width="2.42857142857143"/>
    <col collapsed="false" hidden="false" max="7" min="7" style="0" width="2.83673469387755"/>
    <col collapsed="false" hidden="false" max="8" min="8" style="0" width="14.1734693877551"/>
    <col collapsed="false" hidden="false" max="9" min="9" style="0" width="19.8418367346939"/>
    <col collapsed="false" hidden="false" max="12" min="10" style="0" width="2.42857142857143"/>
    <col collapsed="false" hidden="false" max="13" min="13" style="0" width="42.9285714285714"/>
    <col collapsed="false" hidden="false" max="1025" min="14" style="0" width="9.04591836734694"/>
  </cols>
  <sheetData>
    <row r="1" customFormat="false" ht="18" hidden="false" customHeight="false" outlineLevel="0" collapsed="false">
      <c r="A1" s="9" t="s">
        <v>7</v>
      </c>
      <c r="B1" s="9"/>
      <c r="E1" s="10"/>
      <c r="H1" s="0" t="s">
        <v>8</v>
      </c>
    </row>
    <row r="2" customFormat="false" ht="14.4" hidden="false" customHeight="false" outlineLevel="0" collapsed="false">
      <c r="A2" s="11" t="s">
        <v>9</v>
      </c>
      <c r="B2" s="11"/>
      <c r="C2" s="11"/>
      <c r="D2" s="11"/>
      <c r="E2" s="11"/>
      <c r="F2" s="11"/>
      <c r="G2" s="12" t="s">
        <v>10</v>
      </c>
      <c r="H2" s="12"/>
    </row>
    <row r="3" customFormat="false" ht="14.4" hidden="false" customHeight="false" outlineLevel="0" collapsed="false">
      <c r="A3" s="13" t="s">
        <v>11</v>
      </c>
      <c r="B3" s="13"/>
      <c r="C3" s="13"/>
      <c r="D3" s="13"/>
      <c r="E3" s="13"/>
      <c r="F3" s="13"/>
      <c r="G3" s="14" t="s">
        <v>12</v>
      </c>
      <c r="H3" s="14"/>
      <c r="I3" s="15"/>
      <c r="J3" s="5"/>
      <c r="K3" s="5"/>
      <c r="L3" s="5"/>
    </row>
    <row r="4" customFormat="false" ht="14.4" hidden="false" customHeight="false" outlineLevel="0" collapsed="false">
      <c r="A4" s="16" t="s">
        <v>13</v>
      </c>
      <c r="B4" s="16" t="s">
        <v>14</v>
      </c>
      <c r="C4" s="16" t="s">
        <v>15</v>
      </c>
      <c r="D4" s="16" t="s">
        <v>16</v>
      </c>
      <c r="E4" s="16" t="s">
        <v>17</v>
      </c>
      <c r="F4" s="16" t="s">
        <v>18</v>
      </c>
      <c r="G4" s="16" t="s">
        <v>19</v>
      </c>
      <c r="H4" s="16" t="s">
        <v>20</v>
      </c>
      <c r="I4" s="16" t="s">
        <v>21</v>
      </c>
      <c r="J4" s="16" t="s">
        <v>17</v>
      </c>
      <c r="K4" s="16" t="s">
        <v>18</v>
      </c>
      <c r="L4" s="16" t="s">
        <v>19</v>
      </c>
      <c r="M4" s="16" t="s">
        <v>22</v>
      </c>
    </row>
    <row r="5" customFormat="false" ht="57.6" hidden="false" customHeight="true" outlineLevel="0" collapsed="false">
      <c r="A5" s="7"/>
      <c r="B5" s="17" t="s">
        <v>23</v>
      </c>
      <c r="C5" s="18" t="s">
        <v>24</v>
      </c>
      <c r="D5" s="18" t="s">
        <v>25</v>
      </c>
      <c r="E5" s="19" t="n">
        <v>4</v>
      </c>
      <c r="F5" s="19" t="n">
        <v>2</v>
      </c>
      <c r="G5" s="20" t="n">
        <f aca="false">E5*F5</f>
        <v>8</v>
      </c>
      <c r="H5" s="18" t="s">
        <v>26</v>
      </c>
      <c r="I5" s="7" t="s">
        <v>27</v>
      </c>
      <c r="J5" s="19" t="n">
        <v>4</v>
      </c>
      <c r="K5" s="19" t="n">
        <v>1</v>
      </c>
      <c r="L5" s="20" t="n">
        <f aca="false">J5*K5</f>
        <v>4</v>
      </c>
      <c r="M5" s="18" t="s">
        <v>28</v>
      </c>
    </row>
    <row r="6" customFormat="false" ht="43.2" hidden="false" customHeight="false" outlineLevel="0" collapsed="false">
      <c r="A6" s="7"/>
      <c r="B6" s="17"/>
      <c r="C6" s="18" t="s">
        <v>29</v>
      </c>
      <c r="D6" s="18" t="s">
        <v>30</v>
      </c>
      <c r="E6" s="19" t="n">
        <v>3</v>
      </c>
      <c r="F6" s="19" t="n">
        <v>3</v>
      </c>
      <c r="G6" s="20" t="n">
        <f aca="false">E6*F6</f>
        <v>9</v>
      </c>
      <c r="H6" s="18" t="s">
        <v>31</v>
      </c>
      <c r="I6" s="7"/>
      <c r="J6" s="19" t="n">
        <v>3</v>
      </c>
      <c r="K6" s="19" t="n">
        <v>2</v>
      </c>
      <c r="L6" s="20" t="n">
        <f aca="false">J6*K6</f>
        <v>6</v>
      </c>
      <c r="M6" s="18"/>
    </row>
    <row r="7" customFormat="false" ht="72" hidden="false" customHeight="false" outlineLevel="0" collapsed="false">
      <c r="A7" s="7"/>
      <c r="B7" s="17"/>
      <c r="C7" s="7" t="s">
        <v>32</v>
      </c>
      <c r="D7" s="18" t="s">
        <v>33</v>
      </c>
      <c r="E7" s="19" t="n">
        <v>3</v>
      </c>
      <c r="F7" s="19" t="n">
        <v>3</v>
      </c>
      <c r="G7" s="20" t="n">
        <f aca="false">E7*F7</f>
        <v>9</v>
      </c>
      <c r="H7" s="18" t="s">
        <v>34</v>
      </c>
      <c r="I7" s="7" t="s">
        <v>35</v>
      </c>
      <c r="J7" s="19" t="n">
        <v>3</v>
      </c>
      <c r="K7" s="19" t="n">
        <v>2</v>
      </c>
      <c r="L7" s="20" t="n">
        <f aca="false">J7*K7</f>
        <v>6</v>
      </c>
      <c r="M7" s="18"/>
    </row>
    <row r="8" customFormat="false" ht="43.2" hidden="false" customHeight="true" outlineLevel="0" collapsed="false">
      <c r="A8" s="7"/>
      <c r="B8" s="21" t="s">
        <v>36</v>
      </c>
      <c r="C8" s="7" t="s">
        <v>32</v>
      </c>
      <c r="D8" s="7" t="s">
        <v>37</v>
      </c>
      <c r="E8" s="19" t="n">
        <v>3</v>
      </c>
      <c r="F8" s="19" t="n">
        <v>3</v>
      </c>
      <c r="G8" s="20" t="n">
        <f aca="false">E8*F8</f>
        <v>9</v>
      </c>
      <c r="H8" s="18" t="s">
        <v>38</v>
      </c>
      <c r="I8" s="7" t="s">
        <v>35</v>
      </c>
      <c r="J8" s="19" t="n">
        <v>2</v>
      </c>
      <c r="K8" s="19" t="n">
        <v>2</v>
      </c>
      <c r="L8" s="20" t="n">
        <f aca="false">J8*K8</f>
        <v>4</v>
      </c>
      <c r="M8" s="7"/>
    </row>
    <row r="9" customFormat="false" ht="28.8" hidden="false" customHeight="false" outlineLevel="0" collapsed="false">
      <c r="A9" s="7"/>
      <c r="B9" s="21"/>
      <c r="C9" s="18" t="s">
        <v>39</v>
      </c>
      <c r="D9" s="7"/>
      <c r="E9" s="19" t="n">
        <v>4</v>
      </c>
      <c r="F9" s="19" t="n">
        <v>2</v>
      </c>
      <c r="G9" s="20" t="n">
        <f aca="false">E9*F9</f>
        <v>8</v>
      </c>
      <c r="H9" s="18" t="s">
        <v>40</v>
      </c>
      <c r="I9" s="7" t="s">
        <v>35</v>
      </c>
      <c r="J9" s="19" t="n">
        <v>2</v>
      </c>
      <c r="K9" s="19" t="n">
        <v>1</v>
      </c>
      <c r="L9" s="20" t="n">
        <f aca="false">J9*K9</f>
        <v>2</v>
      </c>
      <c r="M9" s="18" t="s">
        <v>41</v>
      </c>
    </row>
    <row r="10" customFormat="false" ht="43.2" hidden="false" customHeight="false" outlineLevel="0" collapsed="false">
      <c r="A10" s="7"/>
      <c r="B10" s="21"/>
      <c r="C10" s="7" t="s">
        <v>42</v>
      </c>
      <c r="D10" s="7" t="s">
        <v>43</v>
      </c>
      <c r="E10" s="19" t="n">
        <v>3</v>
      </c>
      <c r="F10" s="19" t="n">
        <v>3</v>
      </c>
      <c r="G10" s="20" t="n">
        <f aca="false">E10*F10</f>
        <v>9</v>
      </c>
      <c r="H10" s="18" t="s">
        <v>44</v>
      </c>
      <c r="I10" s="7" t="s">
        <v>35</v>
      </c>
      <c r="J10" s="19" t="n">
        <v>3</v>
      </c>
      <c r="K10" s="19" t="n">
        <v>2</v>
      </c>
      <c r="L10" s="20"/>
      <c r="M10" s="7"/>
    </row>
    <row r="11" customFormat="false" ht="86.4" hidden="false" customHeight="false" outlineLevel="0" collapsed="false">
      <c r="A11" s="7"/>
      <c r="B11" s="21"/>
      <c r="C11" s="22" t="s">
        <v>45</v>
      </c>
      <c r="D11" s="18" t="s">
        <v>46</v>
      </c>
      <c r="E11" s="19" t="n">
        <v>3</v>
      </c>
      <c r="F11" s="19" t="n">
        <v>3</v>
      </c>
      <c r="G11" s="20" t="n">
        <f aca="false">E11*F11</f>
        <v>9</v>
      </c>
      <c r="H11" s="18" t="s">
        <v>47</v>
      </c>
      <c r="I11" s="7" t="s">
        <v>48</v>
      </c>
      <c r="J11" s="19" t="n">
        <v>3</v>
      </c>
      <c r="K11" s="19" t="n">
        <v>1</v>
      </c>
      <c r="L11" s="20" t="n">
        <f aca="false">J11*K11</f>
        <v>3</v>
      </c>
      <c r="M11" s="18"/>
    </row>
    <row r="12" customFormat="false" ht="57.6" hidden="false" customHeight="false" outlineLevel="0" collapsed="false">
      <c r="A12" s="7"/>
      <c r="B12" s="21"/>
      <c r="C12" s="18" t="s">
        <v>49</v>
      </c>
      <c r="D12" s="18" t="s">
        <v>50</v>
      </c>
      <c r="E12" s="19" t="n">
        <v>3</v>
      </c>
      <c r="F12" s="19" t="n">
        <v>3</v>
      </c>
      <c r="G12" s="20" t="n">
        <f aca="false">E12*F12</f>
        <v>9</v>
      </c>
      <c r="H12" s="18" t="s">
        <v>51</v>
      </c>
      <c r="I12" s="7" t="s">
        <v>52</v>
      </c>
      <c r="J12" s="19" t="n">
        <v>3</v>
      </c>
      <c r="K12" s="19" t="n">
        <v>1</v>
      </c>
      <c r="L12" s="20" t="n">
        <f aca="false">J12*K12</f>
        <v>3</v>
      </c>
      <c r="M12" s="18"/>
    </row>
    <row r="13" customFormat="false" ht="72" hidden="false" customHeight="false" outlineLevel="0" collapsed="false">
      <c r="A13" s="7"/>
      <c r="B13" s="21"/>
      <c r="C13" s="18" t="s">
        <v>53</v>
      </c>
      <c r="D13" s="18" t="s">
        <v>54</v>
      </c>
      <c r="E13" s="18" t="n">
        <v>4</v>
      </c>
      <c r="F13" s="18" t="n">
        <v>1</v>
      </c>
      <c r="G13" s="20" t="n">
        <f aca="false">E13*F13</f>
        <v>4</v>
      </c>
      <c r="H13" s="18" t="s">
        <v>55</v>
      </c>
      <c r="I13" s="7" t="s">
        <v>56</v>
      </c>
      <c r="J13" s="18" t="n">
        <v>4</v>
      </c>
      <c r="K13" s="18" t="n">
        <v>1</v>
      </c>
      <c r="L13" s="20" t="n">
        <f aca="false">J13*K13</f>
        <v>4</v>
      </c>
      <c r="M13" s="18"/>
    </row>
    <row r="14" customFormat="false" ht="35.05" hidden="false" customHeight="false" outlineLevel="0" collapsed="false">
      <c r="A14" s="7"/>
      <c r="B14" s="21"/>
      <c r="C14" s="23" t="s">
        <v>57</v>
      </c>
      <c r="D14" s="18" t="s">
        <v>58</v>
      </c>
      <c r="E14" s="18" t="n">
        <v>4</v>
      </c>
      <c r="F14" s="18" t="n">
        <v>2</v>
      </c>
      <c r="G14" s="24" t="n">
        <f aca="false">E14*F14</f>
        <v>8</v>
      </c>
      <c r="H14" s="18" t="s">
        <v>59</v>
      </c>
      <c r="I14" s="7" t="s">
        <v>60</v>
      </c>
      <c r="J14" s="18" t="n">
        <v>4</v>
      </c>
      <c r="K14" s="18" t="n">
        <v>1</v>
      </c>
      <c r="L14" s="20" t="n">
        <f aca="false">J14*K14</f>
        <v>4</v>
      </c>
      <c r="M14" s="18"/>
    </row>
    <row r="15" customFormat="false" ht="86.4" hidden="false" customHeight="false" outlineLevel="0" collapsed="false">
      <c r="A15" s="7"/>
      <c r="B15" s="25" t="s">
        <v>61</v>
      </c>
      <c r="C15" s="18" t="s">
        <v>62</v>
      </c>
      <c r="D15" s="7"/>
      <c r="E15" s="19" t="n">
        <v>4</v>
      </c>
      <c r="F15" s="19" t="n">
        <v>2</v>
      </c>
      <c r="G15" s="20" t="n">
        <f aca="false">E15*F15</f>
        <v>8</v>
      </c>
      <c r="H15" s="23" t="s">
        <v>63</v>
      </c>
      <c r="I15" s="7" t="s">
        <v>35</v>
      </c>
      <c r="J15" s="19" t="n">
        <v>4</v>
      </c>
      <c r="K15" s="19" t="n">
        <v>1</v>
      </c>
      <c r="L15" s="20" t="n">
        <f aca="false">J15*K15</f>
        <v>4</v>
      </c>
      <c r="M15" s="18"/>
    </row>
    <row r="16" customFormat="false" ht="28.8" hidden="false" customHeight="false" outlineLevel="0" collapsed="false">
      <c r="A16" s="7"/>
      <c r="B16" s="26" t="s">
        <v>64</v>
      </c>
      <c r="C16" s="18" t="s">
        <v>65</v>
      </c>
      <c r="D16" s="18" t="s">
        <v>66</v>
      </c>
      <c r="E16" s="19" t="n">
        <v>5</v>
      </c>
      <c r="F16" s="19" t="n">
        <v>1</v>
      </c>
      <c r="G16" s="20" t="n">
        <f aca="false">E16*F16</f>
        <v>5</v>
      </c>
      <c r="H16" s="18" t="s">
        <v>67</v>
      </c>
      <c r="I16" s="7" t="s">
        <v>68</v>
      </c>
      <c r="J16" s="19" t="n">
        <v>5</v>
      </c>
      <c r="K16" s="19" t="n">
        <v>1</v>
      </c>
      <c r="L16" s="20" t="n">
        <f aca="false">J16*K16</f>
        <v>5</v>
      </c>
      <c r="M16" s="7"/>
    </row>
    <row r="17" customFormat="false" ht="115.2" hidden="false" customHeight="false" outlineLevel="0" collapsed="false">
      <c r="A17" s="7"/>
      <c r="B17" s="26"/>
      <c r="C17" s="18" t="s">
        <v>69</v>
      </c>
      <c r="D17" s="18" t="s">
        <v>66</v>
      </c>
      <c r="E17" s="19" t="n">
        <v>5</v>
      </c>
      <c r="F17" s="19" t="n">
        <v>1</v>
      </c>
      <c r="G17" s="20" t="n">
        <f aca="false">E17*F17</f>
        <v>5</v>
      </c>
      <c r="H17" s="18" t="s">
        <v>70</v>
      </c>
      <c r="I17" s="7" t="s">
        <v>56</v>
      </c>
      <c r="J17" s="19" t="n">
        <v>5</v>
      </c>
      <c r="K17" s="19" t="n">
        <v>1</v>
      </c>
      <c r="L17" s="20" t="n">
        <f aca="false">J17*K17</f>
        <v>5</v>
      </c>
      <c r="M17" s="7"/>
    </row>
    <row r="18" customFormat="false" ht="57.6" hidden="false" customHeight="false" outlineLevel="0" collapsed="false">
      <c r="B18" s="26" t="s">
        <v>71</v>
      </c>
      <c r="C18" s="18" t="s">
        <v>72</v>
      </c>
      <c r="D18" s="18" t="s">
        <v>73</v>
      </c>
      <c r="E18" s="19" t="n">
        <v>4</v>
      </c>
      <c r="F18" s="19" t="n">
        <v>2</v>
      </c>
      <c r="G18" s="20" t="n">
        <f aca="false">E18*F18</f>
        <v>8</v>
      </c>
      <c r="H18" s="18" t="s">
        <v>74</v>
      </c>
      <c r="I18" s="7" t="s">
        <v>75</v>
      </c>
      <c r="J18" s="19" t="n">
        <v>3</v>
      </c>
      <c r="K18" s="19" t="n">
        <v>2</v>
      </c>
      <c r="L18" s="20" t="n">
        <f aca="false">J18*K18</f>
        <v>6</v>
      </c>
      <c r="M18" s="7"/>
    </row>
    <row r="19" customFormat="false" ht="72" hidden="false" customHeight="false" outlineLevel="0" collapsed="false">
      <c r="B19" s="26"/>
      <c r="C19" s="18" t="s">
        <v>76</v>
      </c>
      <c r="D19" s="18" t="s">
        <v>77</v>
      </c>
      <c r="E19" s="19" t="n">
        <v>5</v>
      </c>
      <c r="F19" s="19" t="n">
        <v>1</v>
      </c>
      <c r="G19" s="20" t="n">
        <f aca="false">E19*F19</f>
        <v>5</v>
      </c>
      <c r="H19" s="18" t="s">
        <v>78</v>
      </c>
      <c r="I19" s="7" t="s">
        <v>75</v>
      </c>
      <c r="J19" s="19" t="n">
        <v>5</v>
      </c>
      <c r="K19" s="19" t="n">
        <v>1</v>
      </c>
      <c r="L19" s="20" t="n">
        <f aca="false">J19*K19</f>
        <v>5</v>
      </c>
      <c r="M19" s="18"/>
      <c r="P19" s="27"/>
    </row>
  </sheetData>
  <mergeCells count="9">
    <mergeCell ref="A2:F2"/>
    <mergeCell ref="G2:H2"/>
    <mergeCell ref="A3:F3"/>
    <mergeCell ref="G3:H3"/>
    <mergeCell ref="J3:L3"/>
    <mergeCell ref="B5:B7"/>
    <mergeCell ref="B8:B14"/>
    <mergeCell ref="B16:B17"/>
    <mergeCell ref="B18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4.4"/>
  <cols>
    <col collapsed="false" hidden="false" max="1" min="1" style="0" width="2.42857142857143"/>
    <col collapsed="false" hidden="false" max="2" min="2" style="0" width="11.4744897959184"/>
    <col collapsed="false" hidden="false" max="4" min="3" style="0" width="10.3928571428571"/>
    <col collapsed="false" hidden="false" max="7" min="5" style="0" width="2.42857142857143"/>
    <col collapsed="false" hidden="false" max="8" min="8" style="0" width="14.1734693877551"/>
    <col collapsed="false" hidden="false" max="9" min="9" style="0" width="19.8418367346939"/>
    <col collapsed="false" hidden="false" max="12" min="10" style="0" width="2.42857142857143"/>
    <col collapsed="false" hidden="false" max="13" min="13" style="0" width="42.9285714285714"/>
    <col collapsed="false" hidden="false" max="1025" min="14" style="0" width="9.04591836734694"/>
  </cols>
  <sheetData>
    <row r="1" customFormat="false" ht="18" hidden="false" customHeight="false" outlineLevel="0" collapsed="false">
      <c r="A1" s="9" t="s">
        <v>7</v>
      </c>
      <c r="B1" s="9"/>
    </row>
    <row r="2" customFormat="false" ht="14.4" hidden="false" customHeight="false" outlineLevel="0" collapsed="false">
      <c r="A2" s="11" t="s">
        <v>79</v>
      </c>
      <c r="B2" s="11"/>
      <c r="C2" s="11"/>
      <c r="D2" s="11"/>
      <c r="E2" s="11"/>
      <c r="F2" s="11"/>
      <c r="G2" s="12" t="s">
        <v>80</v>
      </c>
      <c r="H2" s="12"/>
    </row>
    <row r="3" customFormat="false" ht="14.4" hidden="false" customHeight="false" outlineLevel="0" collapsed="false">
      <c r="A3" s="13" t="s">
        <v>81</v>
      </c>
      <c r="B3" s="13"/>
      <c r="C3" s="13"/>
      <c r="D3" s="13"/>
      <c r="E3" s="13"/>
      <c r="F3" s="13"/>
      <c r="G3" s="14" t="s">
        <v>12</v>
      </c>
      <c r="H3" s="14"/>
      <c r="I3" s="15"/>
      <c r="J3" s="5"/>
      <c r="K3" s="5"/>
      <c r="L3" s="5"/>
    </row>
    <row r="4" customFormat="false" ht="14.4" hidden="false" customHeight="false" outlineLevel="0" collapsed="false">
      <c r="A4" s="16" t="s">
        <v>13</v>
      </c>
      <c r="B4" s="16" t="s">
        <v>14</v>
      </c>
      <c r="C4" s="16" t="s">
        <v>15</v>
      </c>
      <c r="D4" s="16" t="s">
        <v>16</v>
      </c>
      <c r="E4" s="16" t="s">
        <v>17</v>
      </c>
      <c r="F4" s="16" t="s">
        <v>18</v>
      </c>
      <c r="G4" s="16" t="s">
        <v>19</v>
      </c>
      <c r="H4" s="16" t="s">
        <v>20</v>
      </c>
      <c r="I4" s="16" t="s">
        <v>21</v>
      </c>
      <c r="J4" s="16" t="s">
        <v>17</v>
      </c>
      <c r="K4" s="16" t="s">
        <v>18</v>
      </c>
      <c r="L4" s="16" t="s">
        <v>19</v>
      </c>
      <c r="M4" s="16" t="s">
        <v>22</v>
      </c>
    </row>
    <row r="5" customFormat="false" ht="14.4" hidden="false" customHeight="true" outlineLevel="0" collapsed="false">
      <c r="A5" s="7" t="n">
        <v>1</v>
      </c>
      <c r="B5" s="17" t="s">
        <v>82</v>
      </c>
      <c r="C5" s="18" t="s">
        <v>83</v>
      </c>
      <c r="D5" s="7" t="s">
        <v>84</v>
      </c>
      <c r="E5" s="19" t="n">
        <v>5</v>
      </c>
      <c r="F5" s="19" t="n">
        <v>1</v>
      </c>
      <c r="G5" s="20" t="n">
        <f aca="false">E5*F5</f>
        <v>5</v>
      </c>
      <c r="H5" s="7" t="s">
        <v>85</v>
      </c>
      <c r="I5" s="7" t="s">
        <v>86</v>
      </c>
      <c r="J5" s="19" t="n">
        <v>1</v>
      </c>
      <c r="K5" s="19" t="n">
        <v>1</v>
      </c>
      <c r="L5" s="20" t="n">
        <f aca="false">J5*K5</f>
        <v>1</v>
      </c>
      <c r="M5" s="7" t="s">
        <v>87</v>
      </c>
    </row>
    <row r="6" customFormat="false" ht="14.4" hidden="false" customHeight="false" outlineLevel="0" collapsed="false">
      <c r="A6" s="7"/>
      <c r="B6" s="17"/>
      <c r="C6" s="18"/>
      <c r="D6" s="7"/>
      <c r="E6" s="19"/>
      <c r="F6" s="19"/>
      <c r="G6" s="20" t="n">
        <f aca="false">E6*F6</f>
        <v>0</v>
      </c>
      <c r="H6" s="7"/>
      <c r="I6" s="7"/>
      <c r="J6" s="19"/>
      <c r="K6" s="19"/>
      <c r="L6" s="20" t="n">
        <f aca="false">J6*K6</f>
        <v>0</v>
      </c>
      <c r="M6" s="7"/>
    </row>
    <row r="7" customFormat="false" ht="14.4" hidden="false" customHeight="false" outlineLevel="0" collapsed="false">
      <c r="A7" s="7"/>
      <c r="B7" s="17"/>
      <c r="C7" s="7"/>
      <c r="D7" s="7"/>
      <c r="E7" s="19"/>
      <c r="F7" s="19"/>
      <c r="G7" s="20" t="n">
        <f aca="false">E7*F7</f>
        <v>0</v>
      </c>
      <c r="H7" s="7"/>
      <c r="I7" s="7"/>
      <c r="J7" s="19"/>
      <c r="K7" s="19"/>
      <c r="L7" s="20" t="n">
        <f aca="false">J7*K7</f>
        <v>0</v>
      </c>
      <c r="M7" s="7"/>
    </row>
    <row r="8" customFormat="false" ht="14.4" hidden="false" customHeight="false" outlineLevel="0" collapsed="false">
      <c r="A8" s="7"/>
      <c r="B8" s="17"/>
      <c r="C8" s="7"/>
      <c r="D8" s="7"/>
      <c r="E8" s="19"/>
      <c r="F8" s="19"/>
      <c r="G8" s="20" t="n">
        <f aca="false">E8*F8</f>
        <v>0</v>
      </c>
      <c r="H8" s="7"/>
      <c r="I8" s="7"/>
      <c r="J8" s="19"/>
      <c r="K8" s="19"/>
      <c r="L8" s="20" t="n">
        <f aca="false">J8*K8</f>
        <v>0</v>
      </c>
      <c r="M8" s="7"/>
    </row>
    <row r="9" customFormat="false" ht="14.4" hidden="false" customHeight="false" outlineLevel="0" collapsed="false">
      <c r="A9" s="7"/>
      <c r="B9" s="8"/>
      <c r="C9" s="7"/>
      <c r="D9" s="7"/>
      <c r="E9" s="19"/>
      <c r="F9" s="19"/>
      <c r="G9" s="20" t="n">
        <f aca="false">E9*F9</f>
        <v>0</v>
      </c>
      <c r="H9" s="7"/>
      <c r="I9" s="7"/>
      <c r="J9" s="19"/>
      <c r="K9" s="19"/>
      <c r="L9" s="20" t="n">
        <f aca="false">J9*K9</f>
        <v>0</v>
      </c>
      <c r="M9" s="7"/>
    </row>
    <row r="10" customFormat="false" ht="14.4" hidden="false" customHeight="false" outlineLevel="0" collapsed="false">
      <c r="A10" s="7"/>
      <c r="B10" s="8"/>
      <c r="C10" s="7"/>
      <c r="D10" s="7"/>
      <c r="E10" s="19"/>
      <c r="F10" s="19"/>
      <c r="G10" s="20" t="n">
        <f aca="false">E10*F10</f>
        <v>0</v>
      </c>
      <c r="H10" s="7"/>
      <c r="I10" s="7"/>
      <c r="J10" s="19"/>
      <c r="K10" s="19"/>
      <c r="L10" s="20" t="n">
        <f aca="false">J10*K10</f>
        <v>0</v>
      </c>
      <c r="M10" s="7"/>
    </row>
    <row r="11" customFormat="false" ht="14.4" hidden="false" customHeight="false" outlineLevel="0" collapsed="false">
      <c r="A11" s="7"/>
      <c r="B11" s="8"/>
      <c r="C11" s="7"/>
      <c r="D11" s="7"/>
      <c r="E11" s="19"/>
      <c r="F11" s="19"/>
      <c r="G11" s="20" t="n">
        <f aca="false">E11*F11</f>
        <v>0</v>
      </c>
      <c r="H11" s="7"/>
      <c r="I11" s="7"/>
      <c r="J11" s="19"/>
      <c r="K11" s="19"/>
      <c r="L11" s="20" t="n">
        <f aca="false">J11*K11</f>
        <v>0</v>
      </c>
      <c r="M11" s="7"/>
    </row>
    <row r="12" customFormat="false" ht="14.4" hidden="false" customHeight="false" outlineLevel="0" collapsed="false">
      <c r="A12" s="7"/>
      <c r="B12" s="8"/>
      <c r="C12" s="7"/>
      <c r="D12" s="7"/>
      <c r="E12" s="19"/>
      <c r="F12" s="19"/>
      <c r="G12" s="20" t="n">
        <f aca="false">E12*F12</f>
        <v>0</v>
      </c>
      <c r="H12" s="7"/>
      <c r="I12" s="7"/>
      <c r="J12" s="19"/>
      <c r="K12" s="19"/>
      <c r="L12" s="20" t="n">
        <f aca="false">J12*K12</f>
        <v>0</v>
      </c>
      <c r="M12" s="7"/>
    </row>
    <row r="13" customFormat="false" ht="14.4" hidden="false" customHeight="false" outlineLevel="0" collapsed="false">
      <c r="A13" s="7"/>
      <c r="B13" s="8"/>
      <c r="C13" s="7"/>
      <c r="D13" s="7"/>
      <c r="E13" s="19"/>
      <c r="F13" s="19"/>
      <c r="G13" s="20" t="n">
        <f aca="false">E13*F13</f>
        <v>0</v>
      </c>
      <c r="H13" s="7"/>
      <c r="I13" s="7"/>
      <c r="J13" s="19"/>
      <c r="K13" s="19"/>
      <c r="L13" s="20" t="n">
        <f aca="false">J13*K13</f>
        <v>0</v>
      </c>
      <c r="M13" s="7"/>
    </row>
    <row r="14" customFormat="false" ht="14.4" hidden="false" customHeight="false" outlineLevel="0" collapsed="false">
      <c r="A14" s="7"/>
      <c r="B14" s="8"/>
      <c r="C14" s="7"/>
      <c r="D14" s="7"/>
      <c r="E14" s="19"/>
      <c r="F14" s="19"/>
      <c r="G14" s="20" t="n">
        <f aca="false">E14*F14</f>
        <v>0</v>
      </c>
      <c r="H14" s="7"/>
      <c r="I14" s="7"/>
      <c r="J14" s="19"/>
      <c r="K14" s="19"/>
      <c r="L14" s="20" t="n">
        <f aca="false">J14*K14</f>
        <v>0</v>
      </c>
      <c r="M14" s="7"/>
    </row>
    <row r="15" customFormat="false" ht="14.4" hidden="false" customHeight="false" outlineLevel="0" collapsed="false">
      <c r="A15" s="7"/>
      <c r="B15" s="8"/>
      <c r="C15" s="7"/>
      <c r="D15" s="7"/>
      <c r="E15" s="19"/>
      <c r="F15" s="19"/>
      <c r="G15" s="20" t="n">
        <f aca="false">E15*F15</f>
        <v>0</v>
      </c>
      <c r="H15" s="7"/>
      <c r="I15" s="7"/>
      <c r="J15" s="19"/>
      <c r="K15" s="19"/>
      <c r="L15" s="20" t="n">
        <f aca="false">J15*K15</f>
        <v>0</v>
      </c>
      <c r="M15" s="7"/>
    </row>
    <row r="16" customFormat="false" ht="14.4" hidden="false" customHeight="false" outlineLevel="0" collapsed="false">
      <c r="A16" s="7"/>
      <c r="B16" s="8"/>
      <c r="C16" s="7"/>
      <c r="D16" s="7"/>
      <c r="E16" s="19"/>
      <c r="F16" s="19"/>
      <c r="G16" s="20" t="n">
        <f aca="false">E16*F16</f>
        <v>0</v>
      </c>
      <c r="H16" s="7"/>
      <c r="I16" s="7"/>
      <c r="J16" s="19"/>
      <c r="K16" s="19"/>
      <c r="L16" s="20" t="n">
        <f aca="false">J16*K16</f>
        <v>0</v>
      </c>
      <c r="M16" s="7"/>
    </row>
    <row r="17" customFormat="false" ht="14.4" hidden="false" customHeight="false" outlineLevel="0" collapsed="false">
      <c r="A17" s="7"/>
      <c r="B17" s="8"/>
      <c r="C17" s="7"/>
      <c r="D17" s="7"/>
      <c r="E17" s="19"/>
      <c r="F17" s="19"/>
      <c r="G17" s="20" t="n">
        <f aca="false">E17*F17</f>
        <v>0</v>
      </c>
      <c r="H17" s="7"/>
      <c r="I17" s="7"/>
      <c r="J17" s="19"/>
      <c r="K17" s="19"/>
      <c r="L17" s="20" t="n">
        <f aca="false">J17*K17</f>
        <v>0</v>
      </c>
      <c r="M17" s="7"/>
    </row>
    <row r="18" customFormat="false" ht="14.4" hidden="false" customHeight="false" outlineLevel="0" collapsed="false">
      <c r="A18" s="7"/>
      <c r="B18" s="8"/>
      <c r="C18" s="7"/>
      <c r="D18" s="7"/>
      <c r="E18" s="19"/>
      <c r="F18" s="19"/>
      <c r="G18" s="20" t="n">
        <f aca="false">E18*F18</f>
        <v>0</v>
      </c>
      <c r="H18" s="7"/>
      <c r="I18" s="7"/>
      <c r="J18" s="19"/>
      <c r="K18" s="19"/>
      <c r="L18" s="20" t="n">
        <f aca="false">J18*K18</f>
        <v>0</v>
      </c>
      <c r="M18" s="7"/>
    </row>
    <row r="19" customFormat="false" ht="14.4" hidden="false" customHeight="false" outlineLevel="0" collapsed="false">
      <c r="A19" s="7"/>
      <c r="B19" s="8"/>
      <c r="C19" s="7"/>
      <c r="D19" s="7"/>
      <c r="E19" s="19"/>
      <c r="F19" s="19"/>
      <c r="G19" s="20" t="n">
        <f aca="false">E19*F19</f>
        <v>0</v>
      </c>
      <c r="H19" s="7"/>
      <c r="I19" s="7"/>
      <c r="J19" s="19"/>
      <c r="K19" s="19"/>
      <c r="L19" s="20" t="n">
        <f aca="false">J19*K19</f>
        <v>0</v>
      </c>
      <c r="M19" s="7"/>
    </row>
    <row r="20" customFormat="false" ht="14.4" hidden="false" customHeight="false" outlineLevel="0" collapsed="false">
      <c r="A20" s="7"/>
      <c r="B20" s="8"/>
      <c r="C20" s="7"/>
      <c r="D20" s="7"/>
      <c r="E20" s="19"/>
      <c r="F20" s="19"/>
      <c r="G20" s="20" t="n">
        <f aca="false">E20*F20</f>
        <v>0</v>
      </c>
      <c r="H20" s="7"/>
      <c r="I20" s="7"/>
      <c r="J20" s="19"/>
      <c r="K20" s="19"/>
      <c r="L20" s="20" t="n">
        <f aca="false">J20*K20</f>
        <v>0</v>
      </c>
      <c r="M20" s="7"/>
    </row>
    <row r="22" customFormat="false" ht="14.4" hidden="false" customHeight="false" outlineLevel="0" collapsed="false">
      <c r="A22" s="28" t="s">
        <v>88</v>
      </c>
      <c r="B22" s="28"/>
      <c r="C22" s="28"/>
      <c r="D22" s="28"/>
    </row>
    <row r="23" customFormat="false" ht="14.4" hidden="false" customHeight="false" outlineLevel="0" collapsed="false">
      <c r="A23" s="29" t="s">
        <v>89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customFormat="false" ht="14.4" hidden="false" customHeight="false" outlineLevel="0" collapsed="false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customFormat="false" ht="14.4" hidden="false" customHeight="false" outlineLevel="0" collapsed="false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customFormat="false" ht="14.4" hidden="false" customHeight="false" outlineLevel="0" collapsed="false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customFormat="false" ht="14.4" hidden="false" customHeight="false" outlineLevel="0" collapsed="false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customFormat="false" ht="14.4" hidden="false" customHeight="false" outlineLevel="0" collapsed="false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customFormat="false" ht="14.4" hidden="false" customHeight="false" outlineLevel="0" collapsed="false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customFormat="false" ht="14.4" hidden="false" customHeight="false" outlineLevel="0" collapsed="false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customFormat="false" ht="14.4" hidden="false" customHeight="false" outlineLevel="0" collapsed="false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</sheetData>
  <mergeCells count="11">
    <mergeCell ref="A2:F2"/>
    <mergeCell ref="G2:H2"/>
    <mergeCell ref="A3:F3"/>
    <mergeCell ref="G3:H3"/>
    <mergeCell ref="J3:L3"/>
    <mergeCell ref="B5:B8"/>
    <mergeCell ref="B9:B12"/>
    <mergeCell ref="B13:B16"/>
    <mergeCell ref="B17:B20"/>
    <mergeCell ref="A22:D22"/>
    <mergeCell ref="A23:M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4"/>
  <cols>
    <col collapsed="false" hidden="false" max="1" min="1" style="0" width="2.42857142857143"/>
    <col collapsed="false" hidden="false" max="2" min="2" style="0" width="11.4744897959184"/>
    <col collapsed="false" hidden="false" max="4" min="3" style="0" width="10.3928571428571"/>
    <col collapsed="false" hidden="false" max="7" min="5" style="0" width="2.42857142857143"/>
    <col collapsed="false" hidden="false" max="8" min="8" style="0" width="14.1734693877551"/>
    <col collapsed="false" hidden="false" max="9" min="9" style="0" width="19.8418367346939"/>
    <col collapsed="false" hidden="false" max="12" min="10" style="0" width="2.42857142857143"/>
    <col collapsed="false" hidden="false" max="13" min="13" style="0" width="42.9285714285714"/>
    <col collapsed="false" hidden="false" max="1025" min="14" style="0" width="9.04591836734694"/>
  </cols>
  <sheetData>
    <row r="1" customFormat="false" ht="18" hidden="false" customHeight="false" outlineLevel="0" collapsed="false">
      <c r="A1" s="9" t="s">
        <v>7</v>
      </c>
      <c r="B1" s="9"/>
    </row>
    <row r="2" customFormat="false" ht="14.4" hidden="false" customHeight="false" outlineLevel="0" collapsed="false">
      <c r="A2" s="11" t="s">
        <v>90</v>
      </c>
      <c r="B2" s="11"/>
      <c r="C2" s="11"/>
      <c r="D2" s="11"/>
      <c r="E2" s="11"/>
      <c r="F2" s="11"/>
      <c r="G2" s="12" t="s">
        <v>80</v>
      </c>
      <c r="H2" s="12"/>
    </row>
    <row r="3" customFormat="false" ht="14.4" hidden="false" customHeight="false" outlineLevel="0" collapsed="false">
      <c r="A3" s="13" t="s">
        <v>91</v>
      </c>
      <c r="B3" s="13"/>
      <c r="C3" s="13"/>
      <c r="D3" s="13"/>
      <c r="E3" s="13"/>
      <c r="F3" s="13"/>
      <c r="G3" s="14" t="s">
        <v>12</v>
      </c>
      <c r="H3" s="14"/>
      <c r="I3" s="15"/>
      <c r="J3" s="5"/>
      <c r="K3" s="5"/>
      <c r="L3" s="5"/>
    </row>
    <row r="4" customFormat="false" ht="14.4" hidden="false" customHeight="false" outlineLevel="0" collapsed="false">
      <c r="A4" s="16" t="s">
        <v>13</v>
      </c>
      <c r="B4" s="16" t="s">
        <v>14</v>
      </c>
      <c r="C4" s="16" t="s">
        <v>15</v>
      </c>
      <c r="D4" s="16" t="s">
        <v>16</v>
      </c>
      <c r="E4" s="16" t="s">
        <v>17</v>
      </c>
      <c r="F4" s="16" t="s">
        <v>18</v>
      </c>
      <c r="G4" s="16" t="s">
        <v>19</v>
      </c>
      <c r="H4" s="16" t="s">
        <v>20</v>
      </c>
      <c r="I4" s="16" t="s">
        <v>21</v>
      </c>
      <c r="J4" s="16" t="s">
        <v>17</v>
      </c>
      <c r="K4" s="16" t="s">
        <v>18</v>
      </c>
      <c r="L4" s="16" t="s">
        <v>19</v>
      </c>
      <c r="M4" s="16" t="s">
        <v>22</v>
      </c>
    </row>
    <row r="5" customFormat="false" ht="14.4" hidden="false" customHeight="false" outlineLevel="0" collapsed="false">
      <c r="A5" s="7"/>
      <c r="B5" s="17"/>
      <c r="C5" s="18"/>
      <c r="D5" s="7"/>
      <c r="E5" s="19"/>
      <c r="F5" s="19"/>
      <c r="G5" s="20" t="n">
        <f aca="false">E5*F5</f>
        <v>0</v>
      </c>
      <c r="H5" s="7"/>
      <c r="I5" s="7"/>
      <c r="J5" s="19"/>
      <c r="K5" s="19"/>
      <c r="L5" s="20" t="n">
        <f aca="false">J5*K5</f>
        <v>0</v>
      </c>
      <c r="M5" s="7"/>
    </row>
    <row r="6" customFormat="false" ht="14.4" hidden="false" customHeight="false" outlineLevel="0" collapsed="false">
      <c r="A6" s="7"/>
      <c r="B6" s="17"/>
      <c r="C6" s="18"/>
      <c r="D6" s="7"/>
      <c r="E6" s="19"/>
      <c r="F6" s="19"/>
      <c r="G6" s="20" t="n">
        <f aca="false">E6*F6</f>
        <v>0</v>
      </c>
      <c r="H6" s="7"/>
      <c r="I6" s="7"/>
      <c r="J6" s="19"/>
      <c r="K6" s="19"/>
      <c r="L6" s="20" t="n">
        <f aca="false">J6*K6</f>
        <v>0</v>
      </c>
      <c r="M6" s="7"/>
    </row>
    <row r="7" customFormat="false" ht="14.4" hidden="false" customHeight="false" outlineLevel="0" collapsed="false">
      <c r="A7" s="7"/>
      <c r="B7" s="17"/>
      <c r="C7" s="7"/>
      <c r="D7" s="7"/>
      <c r="E7" s="19"/>
      <c r="F7" s="19"/>
      <c r="G7" s="20" t="n">
        <f aca="false">E7*F7</f>
        <v>0</v>
      </c>
      <c r="H7" s="7"/>
      <c r="I7" s="7"/>
      <c r="J7" s="19"/>
      <c r="K7" s="19"/>
      <c r="L7" s="20" t="n">
        <f aca="false">J7*K7</f>
        <v>0</v>
      </c>
      <c r="M7" s="7"/>
    </row>
    <row r="8" customFormat="false" ht="14.4" hidden="false" customHeight="false" outlineLevel="0" collapsed="false">
      <c r="A8" s="7"/>
      <c r="B8" s="17"/>
      <c r="C8" s="7"/>
      <c r="D8" s="7"/>
      <c r="E8" s="19"/>
      <c r="F8" s="19"/>
      <c r="G8" s="20" t="n">
        <f aca="false">E8*F8</f>
        <v>0</v>
      </c>
      <c r="H8" s="7"/>
      <c r="I8" s="7"/>
      <c r="J8" s="19"/>
      <c r="K8" s="19"/>
      <c r="L8" s="20" t="n">
        <f aca="false">J8*K8</f>
        <v>0</v>
      </c>
      <c r="M8" s="7"/>
    </row>
    <row r="9" customFormat="false" ht="14.4" hidden="false" customHeight="false" outlineLevel="0" collapsed="false">
      <c r="A9" s="7"/>
      <c r="B9" s="8"/>
      <c r="C9" s="7"/>
      <c r="D9" s="7"/>
      <c r="E9" s="19"/>
      <c r="F9" s="19"/>
      <c r="G9" s="20" t="n">
        <f aca="false">E9*F9</f>
        <v>0</v>
      </c>
      <c r="H9" s="7"/>
      <c r="I9" s="7"/>
      <c r="J9" s="19"/>
      <c r="K9" s="19"/>
      <c r="L9" s="20" t="n">
        <f aca="false">J9*K9</f>
        <v>0</v>
      </c>
      <c r="M9" s="7"/>
    </row>
    <row r="10" customFormat="false" ht="14.4" hidden="false" customHeight="false" outlineLevel="0" collapsed="false">
      <c r="A10" s="7"/>
      <c r="B10" s="8"/>
      <c r="C10" s="7"/>
      <c r="D10" s="7"/>
      <c r="E10" s="19"/>
      <c r="F10" s="19"/>
      <c r="G10" s="20" t="n">
        <f aca="false">E10*F10</f>
        <v>0</v>
      </c>
      <c r="H10" s="7"/>
      <c r="I10" s="7"/>
      <c r="J10" s="19"/>
      <c r="K10" s="19"/>
      <c r="L10" s="20" t="n">
        <f aca="false">J10*K10</f>
        <v>0</v>
      </c>
      <c r="M10" s="7"/>
    </row>
    <row r="11" customFormat="false" ht="14.4" hidden="false" customHeight="false" outlineLevel="0" collapsed="false">
      <c r="A11" s="7"/>
      <c r="B11" s="8"/>
      <c r="C11" s="7"/>
      <c r="D11" s="7"/>
      <c r="E11" s="19"/>
      <c r="F11" s="19"/>
      <c r="G11" s="20" t="n">
        <f aca="false">E11*F11</f>
        <v>0</v>
      </c>
      <c r="H11" s="7"/>
      <c r="I11" s="7"/>
      <c r="J11" s="19"/>
      <c r="K11" s="19"/>
      <c r="L11" s="20" t="n">
        <f aca="false">J11*K11</f>
        <v>0</v>
      </c>
      <c r="M11" s="7"/>
    </row>
    <row r="12" customFormat="false" ht="14.4" hidden="false" customHeight="false" outlineLevel="0" collapsed="false">
      <c r="A12" s="7"/>
      <c r="B12" s="8"/>
      <c r="C12" s="7"/>
      <c r="D12" s="7"/>
      <c r="E12" s="19"/>
      <c r="F12" s="19"/>
      <c r="G12" s="20" t="n">
        <f aca="false">E12*F12</f>
        <v>0</v>
      </c>
      <c r="H12" s="7"/>
      <c r="I12" s="7"/>
      <c r="J12" s="19"/>
      <c r="K12" s="19"/>
      <c r="L12" s="20" t="n">
        <f aca="false">J12*K12</f>
        <v>0</v>
      </c>
      <c r="M12" s="7"/>
    </row>
    <row r="13" customFormat="false" ht="14.4" hidden="false" customHeight="false" outlineLevel="0" collapsed="false">
      <c r="A13" s="7"/>
      <c r="B13" s="8"/>
      <c r="C13" s="7"/>
      <c r="D13" s="7"/>
      <c r="E13" s="19"/>
      <c r="F13" s="19"/>
      <c r="G13" s="20" t="n">
        <f aca="false">E13*F13</f>
        <v>0</v>
      </c>
      <c r="H13" s="7"/>
      <c r="I13" s="7"/>
      <c r="J13" s="19"/>
      <c r="K13" s="19"/>
      <c r="L13" s="20" t="n">
        <f aca="false">J13*K13</f>
        <v>0</v>
      </c>
      <c r="M13" s="7"/>
    </row>
    <row r="14" customFormat="false" ht="14.4" hidden="false" customHeight="false" outlineLevel="0" collapsed="false">
      <c r="A14" s="7"/>
      <c r="B14" s="8"/>
      <c r="C14" s="7"/>
      <c r="D14" s="7"/>
      <c r="E14" s="19"/>
      <c r="F14" s="19"/>
      <c r="G14" s="20" t="n">
        <f aca="false">E14*F14</f>
        <v>0</v>
      </c>
      <c r="H14" s="7"/>
      <c r="I14" s="7"/>
      <c r="J14" s="19"/>
      <c r="K14" s="19"/>
      <c r="L14" s="20" t="n">
        <f aca="false">J14*K14</f>
        <v>0</v>
      </c>
      <c r="M14" s="7"/>
    </row>
    <row r="15" customFormat="false" ht="14.4" hidden="false" customHeight="false" outlineLevel="0" collapsed="false">
      <c r="A15" s="7"/>
      <c r="B15" s="8"/>
      <c r="C15" s="7"/>
      <c r="D15" s="7"/>
      <c r="E15" s="19"/>
      <c r="F15" s="19"/>
      <c r="G15" s="20" t="n">
        <f aca="false">E15*F15</f>
        <v>0</v>
      </c>
      <c r="H15" s="7"/>
      <c r="I15" s="7"/>
      <c r="J15" s="19"/>
      <c r="K15" s="19"/>
      <c r="L15" s="20" t="n">
        <f aca="false">J15*K15</f>
        <v>0</v>
      </c>
      <c r="M15" s="7"/>
    </row>
    <row r="16" customFormat="false" ht="14.4" hidden="false" customHeight="false" outlineLevel="0" collapsed="false">
      <c r="A16" s="7"/>
      <c r="B16" s="8"/>
      <c r="C16" s="7"/>
      <c r="D16" s="7"/>
      <c r="E16" s="19"/>
      <c r="F16" s="19"/>
      <c r="G16" s="20" t="n">
        <f aca="false">E16*F16</f>
        <v>0</v>
      </c>
      <c r="H16" s="7"/>
      <c r="I16" s="7"/>
      <c r="J16" s="19"/>
      <c r="K16" s="19"/>
      <c r="L16" s="20" t="n">
        <f aca="false">J16*K16</f>
        <v>0</v>
      </c>
      <c r="M16" s="7"/>
    </row>
    <row r="17" customFormat="false" ht="14.4" hidden="false" customHeight="false" outlineLevel="0" collapsed="false">
      <c r="A17" s="7"/>
      <c r="B17" s="8"/>
      <c r="C17" s="7"/>
      <c r="D17" s="7"/>
      <c r="E17" s="19"/>
      <c r="F17" s="19"/>
      <c r="G17" s="20" t="n">
        <f aca="false">E17*F17</f>
        <v>0</v>
      </c>
      <c r="H17" s="7"/>
      <c r="I17" s="7"/>
      <c r="J17" s="19"/>
      <c r="K17" s="19"/>
      <c r="L17" s="20" t="n">
        <f aca="false">J17*K17</f>
        <v>0</v>
      </c>
      <c r="M17" s="7"/>
    </row>
    <row r="18" customFormat="false" ht="14.4" hidden="false" customHeight="false" outlineLevel="0" collapsed="false">
      <c r="A18" s="7"/>
      <c r="B18" s="8"/>
      <c r="C18" s="7"/>
      <c r="D18" s="7"/>
      <c r="E18" s="19"/>
      <c r="F18" s="19"/>
      <c r="G18" s="20" t="n">
        <f aca="false">E18*F18</f>
        <v>0</v>
      </c>
      <c r="H18" s="7"/>
      <c r="I18" s="7"/>
      <c r="J18" s="19"/>
      <c r="K18" s="19"/>
      <c r="L18" s="20" t="n">
        <f aca="false">J18*K18</f>
        <v>0</v>
      </c>
      <c r="M18" s="7"/>
    </row>
    <row r="19" customFormat="false" ht="14.4" hidden="false" customHeight="false" outlineLevel="0" collapsed="false">
      <c r="A19" s="7"/>
      <c r="B19" s="8"/>
      <c r="C19" s="7"/>
      <c r="D19" s="7"/>
      <c r="E19" s="19"/>
      <c r="F19" s="19"/>
      <c r="G19" s="20" t="n">
        <f aca="false">E19*F19</f>
        <v>0</v>
      </c>
      <c r="H19" s="7"/>
      <c r="I19" s="7"/>
      <c r="J19" s="19"/>
      <c r="K19" s="19"/>
      <c r="L19" s="20" t="n">
        <f aca="false">J19*K19</f>
        <v>0</v>
      </c>
      <c r="M19" s="7"/>
    </row>
    <row r="20" customFormat="false" ht="14.4" hidden="false" customHeight="false" outlineLevel="0" collapsed="false">
      <c r="A20" s="7"/>
      <c r="B20" s="8"/>
      <c r="C20" s="7"/>
      <c r="D20" s="7"/>
      <c r="E20" s="19"/>
      <c r="F20" s="19"/>
      <c r="G20" s="20" t="n">
        <f aca="false">E20*F20</f>
        <v>0</v>
      </c>
      <c r="H20" s="7"/>
      <c r="I20" s="7"/>
      <c r="J20" s="19"/>
      <c r="K20" s="19"/>
      <c r="L20" s="20" t="n">
        <f aca="false">J20*K20</f>
        <v>0</v>
      </c>
      <c r="M20" s="7"/>
    </row>
    <row r="22" customFormat="false" ht="14.4" hidden="false" customHeight="false" outlineLevel="0" collapsed="false">
      <c r="A22" s="28" t="s">
        <v>88</v>
      </c>
      <c r="B22" s="28"/>
      <c r="C22" s="28"/>
      <c r="D22" s="28"/>
    </row>
    <row r="23" customFormat="false" ht="14.4" hidden="false" customHeight="false" outlineLevel="0" collapsed="false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customFormat="false" ht="14.4" hidden="false" customHeight="false" outlineLevel="0" collapsed="false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customFormat="false" ht="14.4" hidden="false" customHeight="false" outlineLevel="0" collapsed="false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customFormat="false" ht="14.4" hidden="false" customHeight="false" outlineLevel="0" collapsed="false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customFormat="false" ht="14.4" hidden="false" customHeight="false" outlineLevel="0" collapsed="false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customFormat="false" ht="14.4" hidden="false" customHeight="false" outlineLevel="0" collapsed="false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customFormat="false" ht="14.4" hidden="false" customHeight="false" outlineLevel="0" collapsed="false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customFormat="false" ht="14.4" hidden="false" customHeight="false" outlineLevel="0" collapsed="false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customFormat="false" ht="14.4" hidden="false" customHeight="false" outlineLevel="0" collapsed="false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</sheetData>
  <mergeCells count="11">
    <mergeCell ref="A2:F2"/>
    <mergeCell ref="G2:H2"/>
    <mergeCell ref="A3:F3"/>
    <mergeCell ref="G3:H3"/>
    <mergeCell ref="J3:L3"/>
    <mergeCell ref="B5:B8"/>
    <mergeCell ref="B9:B12"/>
    <mergeCell ref="B13:B16"/>
    <mergeCell ref="B17:B20"/>
    <mergeCell ref="A22:D22"/>
    <mergeCell ref="A23:M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2019-04-30T13:10:45Z</dcterms:created>
  <dc:creator>Johannes Møgster</dc:creator>
  <dc:description/>
  <dc:language>en-US</dc:language>
  <cp:lastModifiedBy/>
  <dcterms:modified xsi:type="dcterms:W3CDTF">2019-07-15T11:11:06Z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