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Google Drive\UC Davis\Dissertation for PhD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I10" i="1"/>
  <c r="I11" i="1"/>
  <c r="I9" i="1"/>
  <c r="H10" i="1"/>
  <c r="H11" i="1"/>
  <c r="F9" i="1"/>
  <c r="F10" i="1"/>
  <c r="F11" i="1"/>
  <c r="F8" i="1"/>
</calcChain>
</file>

<file path=xl/sharedStrings.xml><?xml version="1.0" encoding="utf-8"?>
<sst xmlns="http://schemas.openxmlformats.org/spreadsheetml/2006/main" count="16" uniqueCount="14">
  <si>
    <t>Sodium Acetate</t>
  </si>
  <si>
    <t>g/mol</t>
  </si>
  <si>
    <t>Acetate</t>
  </si>
  <si>
    <t>Sodium</t>
  </si>
  <si>
    <t>Sludge Separation</t>
  </si>
  <si>
    <t>Acetate mM</t>
  </si>
  <si>
    <t>Units</t>
  </si>
  <si>
    <t>Overrun</t>
  </si>
  <si>
    <t>Volume</t>
  </si>
  <si>
    <t>Total Sludge Needed (mL)</t>
  </si>
  <si>
    <t>Coded Acetate</t>
  </si>
  <si>
    <t>~Total Sludge Needed (mL)</t>
  </si>
  <si>
    <t>Mass sodium acetate to add (g)</t>
  </si>
  <si>
    <t>Conc. Sodium Acetate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</si>
</sst>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Border="1"/>
    <xf numFmtId="0" fontId="0" fillId="0" borderId="2" xfId="0" applyFill="1" applyBorder="1"/>
    <xf numFmtId="166" fontId="0" fillId="0" borderId="2" xfId="0" applyNumberFormat="1" applyFill="1" applyBorder="1"/>
    <xf numFmtId="166" fontId="1" fillId="2" borderId="2" xfId="1" applyNumberFormat="1" applyBorder="1"/>
    <xf numFmtId="166" fontId="0" fillId="0" borderId="2" xfId="0" applyNumberForma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workbookViewId="0">
      <selection activeCell="I8" sqref="I8:I11"/>
    </sheetView>
  </sheetViews>
  <sheetFormatPr defaultRowHeight="15" x14ac:dyDescent="0.25"/>
  <cols>
    <col min="1" max="1" width="14.140625" bestFit="1" customWidth="1"/>
    <col min="2" max="2" width="15.140625" bestFit="1" customWidth="1"/>
    <col min="6" max="6" width="24.28515625" hidden="1" customWidth="1"/>
    <col min="7" max="7" width="24.28515625" bestFit="1" customWidth="1"/>
    <col min="8" max="8" width="26.28515625" bestFit="1" customWidth="1"/>
    <col min="9" max="9" width="28.85546875" bestFit="1" customWidth="1"/>
  </cols>
  <sheetData>
    <row r="1" spans="1:9" x14ac:dyDescent="0.25">
      <c r="B1" t="s">
        <v>0</v>
      </c>
      <c r="C1">
        <v>82.034300000000002</v>
      </c>
      <c r="D1" t="s">
        <v>1</v>
      </c>
    </row>
    <row r="2" spans="1:9" x14ac:dyDescent="0.25">
      <c r="B2" t="s">
        <v>2</v>
      </c>
      <c r="C2">
        <v>59.043999999999997</v>
      </c>
      <c r="D2" t="s">
        <v>1</v>
      </c>
    </row>
    <row r="3" spans="1:9" x14ac:dyDescent="0.25">
      <c r="B3" t="s">
        <v>3</v>
      </c>
      <c r="C3">
        <v>22.989799999999999</v>
      </c>
      <c r="D3" t="s">
        <v>1</v>
      </c>
    </row>
    <row r="6" spans="1:9" x14ac:dyDescent="0.25">
      <c r="B6" t="s">
        <v>4</v>
      </c>
    </row>
    <row r="7" spans="1:9" x14ac:dyDescent="0.25">
      <c r="A7" s="1" t="s">
        <v>10</v>
      </c>
      <c r="B7" s="1" t="s">
        <v>5</v>
      </c>
      <c r="C7" s="1" t="s">
        <v>6</v>
      </c>
      <c r="D7" s="1" t="s">
        <v>8</v>
      </c>
      <c r="E7" s="1" t="s">
        <v>7</v>
      </c>
      <c r="F7" s="1" t="s">
        <v>9</v>
      </c>
      <c r="G7" s="2" t="s">
        <v>11</v>
      </c>
      <c r="H7" s="3" t="s">
        <v>13</v>
      </c>
      <c r="I7" s="2" t="s">
        <v>12</v>
      </c>
    </row>
    <row r="8" spans="1:9" x14ac:dyDescent="0.25">
      <c r="A8" s="1">
        <v>-1</v>
      </c>
      <c r="B8" s="1">
        <v>0</v>
      </c>
      <c r="C8" s="1">
        <v>3</v>
      </c>
      <c r="D8" s="1">
        <v>32.799999999999997</v>
      </c>
      <c r="E8" s="1">
        <v>1.1000000000000001</v>
      </c>
      <c r="F8" s="1">
        <f>C8*D8*E8</f>
        <v>108.24</v>
      </c>
      <c r="G8" s="2">
        <v>110</v>
      </c>
      <c r="H8" s="4">
        <v>0</v>
      </c>
      <c r="I8" s="5">
        <v>0</v>
      </c>
    </row>
    <row r="9" spans="1:9" x14ac:dyDescent="0.25">
      <c r="A9" s="1">
        <v>0</v>
      </c>
      <c r="B9" s="1">
        <v>20</v>
      </c>
      <c r="C9" s="1">
        <v>7</v>
      </c>
      <c r="D9" s="1">
        <v>32.799999999999997</v>
      </c>
      <c r="E9" s="1">
        <v>1.1000000000000001</v>
      </c>
      <c r="F9" s="1">
        <f t="shared" ref="F9:F11" si="0">C9*D9*E9</f>
        <v>252.55999999999997</v>
      </c>
      <c r="G9" s="2">
        <v>250</v>
      </c>
      <c r="H9" s="6">
        <f>$C$1*B9/1000</f>
        <v>1.6406860000000001</v>
      </c>
      <c r="I9" s="5">
        <f>H9*(G9/1000)</f>
        <v>0.41017150000000002</v>
      </c>
    </row>
    <row r="10" spans="1:9" x14ac:dyDescent="0.25">
      <c r="A10" s="1">
        <v>0.5</v>
      </c>
      <c r="B10" s="1">
        <v>30</v>
      </c>
      <c r="C10" s="1">
        <v>2</v>
      </c>
      <c r="D10" s="1">
        <v>32.799999999999997</v>
      </c>
      <c r="E10" s="1">
        <v>1.1000000000000001</v>
      </c>
      <c r="F10" s="1">
        <f t="shared" si="0"/>
        <v>72.16</v>
      </c>
      <c r="G10" s="2">
        <v>70</v>
      </c>
      <c r="H10" s="6">
        <f t="shared" ref="H10:H11" si="1">$C$1*B10/1000</f>
        <v>2.4610289999999999</v>
      </c>
      <c r="I10" s="5">
        <f t="shared" ref="I10:I11" si="2">H10*(G10/1000)</f>
        <v>0.17227203000000002</v>
      </c>
    </row>
    <row r="11" spans="1:9" x14ac:dyDescent="0.25">
      <c r="A11" s="1">
        <v>1</v>
      </c>
      <c r="B11" s="1">
        <v>40</v>
      </c>
      <c r="C11" s="1">
        <v>3</v>
      </c>
      <c r="D11" s="1">
        <v>32.799999999999997</v>
      </c>
      <c r="E11" s="1">
        <v>1.1000000000000001</v>
      </c>
      <c r="F11" s="1">
        <f t="shared" si="0"/>
        <v>108.24</v>
      </c>
      <c r="G11" s="2">
        <v>110</v>
      </c>
      <c r="H11" s="6">
        <f t="shared" si="1"/>
        <v>3.2813720000000002</v>
      </c>
      <c r="I11" s="5">
        <f t="shared" si="2"/>
        <v>0.36095092000000001</v>
      </c>
    </row>
  </sheetData>
  <pageMargins left="0.7" right="0.7" top="0.75" bottom="0.7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Dowdy</dc:creator>
  <cp:lastModifiedBy>Ryan Dowdy</cp:lastModifiedBy>
  <cp:lastPrinted>2017-07-31T18:22:18Z</cp:lastPrinted>
  <dcterms:created xsi:type="dcterms:W3CDTF">2017-07-31T17:30:45Z</dcterms:created>
  <dcterms:modified xsi:type="dcterms:W3CDTF">2017-07-31T18:37:33Z</dcterms:modified>
</cp:coreProperties>
</file>