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6bba3c6d92458433/Perkuliahan/Semester 6/PPKPL/"/>
    </mc:Choice>
  </mc:AlternateContent>
  <xr:revisionPtr revIDLastSave="0" documentId="8_{F76FC96D-E17E-4DC9-B7FB-6489A8005D6C}" xr6:coauthVersionLast="47" xr6:coauthVersionMax="47" xr10:uidLastSave="{00000000-0000-0000-0000-000000000000}"/>
  <bookViews>
    <workbookView xWindow="-120" yWindow="-120" windowWidth="29040" windowHeight="15720" xr2:uid="{9B46FBEE-5B88-4342-A118-C9A100FF739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 l="1"/>
  <c r="C12" i="1"/>
  <c r="C13" i="1"/>
  <c r="C14" i="1"/>
  <c r="C15" i="1"/>
  <c r="C16" i="1"/>
  <c r="C17" i="1"/>
  <c r="C18" i="1"/>
  <c r="C19" i="1"/>
  <c r="C20" i="1"/>
  <c r="C10" i="1"/>
  <c r="E4" i="1"/>
  <c r="E3" i="1"/>
  <c r="E2" i="1"/>
</calcChain>
</file>

<file path=xl/sharedStrings.xml><?xml version="1.0" encoding="utf-8"?>
<sst xmlns="http://schemas.openxmlformats.org/spreadsheetml/2006/main" count="112" uniqueCount="83">
  <si>
    <t>App Name</t>
  </si>
  <si>
    <t>Tanggal Pengujian</t>
  </si>
  <si>
    <t>Environtment</t>
  </si>
  <si>
    <t>Production</t>
  </si>
  <si>
    <t>Passed</t>
  </si>
  <si>
    <t>Tester</t>
  </si>
  <si>
    <t>M. Farid Pebrian
(NIM. 2110817210015)</t>
  </si>
  <si>
    <t>Failed</t>
  </si>
  <si>
    <t>Total</t>
  </si>
  <si>
    <t>Device</t>
  </si>
  <si>
    <t>OS Version</t>
  </si>
  <si>
    <t>Test Scenario</t>
  </si>
  <si>
    <t>Test Case Type</t>
  </si>
  <si>
    <t>TC_ID</t>
  </si>
  <si>
    <t>Test Case Description</t>
  </si>
  <si>
    <t>Pre-condition</t>
  </si>
  <si>
    <t>Test case step</t>
  </si>
  <si>
    <t>Data</t>
  </si>
  <si>
    <t>Expected Results</t>
  </si>
  <si>
    <t>Actual Results</t>
  </si>
  <si>
    <t>Status</t>
  </si>
  <si>
    <t>Periksa fungsi Login</t>
  </si>
  <si>
    <t>Positive</t>
  </si>
  <si>
    <t>User diarahkan ke laman home</t>
  </si>
  <si>
    <t>As expected</t>
  </si>
  <si>
    <t>passed</t>
  </si>
  <si>
    <t>Negative</t>
  </si>
  <si>
    <t>Gagal login dengan invalid username</t>
  </si>
  <si>
    <t>Muncul wording "Sorry, we could not find your account."</t>
  </si>
  <si>
    <t>Juni 2024</t>
  </si>
  <si>
    <t>Android 14</t>
  </si>
  <si>
    <t>Version</t>
  </si>
  <si>
    <t>X (Twitter) Mobile Apps</t>
  </si>
  <si>
    <t>10.45.1-release.0</t>
  </si>
  <si>
    <t>Periksa fungsi Register</t>
  </si>
  <si>
    <t>Berhasil register dengan valid username sampai menuju tahap verifikasi</t>
  </si>
  <si>
    <t>1. Buka aplikasi
2. Klik tombol Create Account
3. Klik tombol Skip for now
4. Input valid username
5. Input valid email
6. Input valid date of birth
7. Klik tombol Next</t>
  </si>
  <si>
    <t>- Username : (username yang belum memiliki akun X)
- Email : (email yang belum memiliki akun X)
- Date of Birth : random</t>
  </si>
  <si>
    <t>User diarahkan ke laman verifikasi email</t>
  </si>
  <si>
    <t xml:space="preserve">1. Buka aplikasi
2. Klik tombol Create Account
3. Klik tombol Skip for now
4. Input invalid username
</t>
  </si>
  <si>
    <t>- Username : (lebih dari 50 karakter)</t>
  </si>
  <si>
    <t>Muncul wording “Must be 50 characters or fewer”</t>
  </si>
  <si>
    <t>1. Buka aplikasi
2. Klik tombol Log in
3. Input invalid email
4. Klik tombol Next</t>
  </si>
  <si>
    <t>Berhasil login dengan valid email sampai menuju tahap input password</t>
  </si>
  <si>
    <t>1. Buka aplikasi
2. Klik tombol Log in
3. Input valid email
4. Klik tombol Next</t>
  </si>
  <si>
    <t>Email : (email yang sudah memiliki akun X)</t>
  </si>
  <si>
    <t>User diarahkan ke laman input password</t>
  </si>
  <si>
    <t>Berhasil login menggunakan fitur Continue with Google</t>
  </si>
  <si>
    <t>Memiliki akun X</t>
  </si>
  <si>
    <t>1. Buka aplikasi
2. Klik tombol Continue with Google
3. Pilih email yang memiliki akun X</t>
  </si>
  <si>
    <t>Periksa fungsi Post Feed</t>
  </si>
  <si>
    <t>1. Klik tombol ikon +
2. Klik tombol Post
3. Input valid teks
4. Klik tombol Post</t>
  </si>
  <si>
    <t>Muncul wording “Your post was sent”</t>
  </si>
  <si>
    <t>Berhasil post Feed</t>
  </si>
  <si>
    <t>- Sudah login
- Berada pada laman profile User</t>
  </si>
  <si>
    <t>Gagal post Feed</t>
  </si>
  <si>
    <t>Teks : (kurang dari atau sama dengan 280 karakter)</t>
  </si>
  <si>
    <t>Teks : (lebih dari 280 karakter)</t>
  </si>
  <si>
    <t>Periksa fungsi Edit Profile</t>
  </si>
  <si>
    <t>Berhasil edit profil</t>
  </si>
  <si>
    <t>Gagal edit profil</t>
  </si>
  <si>
    <t>Teks : (kurang dari atau sama dengan dari 160 karakter)</t>
  </si>
  <si>
    <t>Bio pada profil User berubah sesuai yang telah diinput</t>
  </si>
  <si>
    <t>1. Klik tombol Edit profile
2. Input invalid teks pada kolom Website
3. klik tombol Save</t>
  </si>
  <si>
    <t>1. Klik tombol Edit profile
2. Input valid teks pada kolom Bio
3. Klik tombol Save</t>
  </si>
  <si>
    <t>Website : (tanpa akhiran dot, contoh: http://test)</t>
  </si>
  <si>
    <t>Muncul wording "Please enter a valid URL for your website."</t>
  </si>
  <si>
    <t>Periksa fungsi pencarian komunitas</t>
  </si>
  <si>
    <t>Berhasil mencari dan menemukan komunitas</t>
  </si>
  <si>
    <t>Gagal mencari dan menemukan komunitas</t>
  </si>
  <si>
    <t>- Sudah login. 
- Berada pada laman home</t>
  </si>
  <si>
    <t>1. Klik tombol komunitas pada bagian bawah (ikon dua manusia)
2. Klik tombol pencarian pada bagian atas (ikon pencarian)
3. Input valid komunitas pada kolom pencarian</t>
  </si>
  <si>
    <t>Teks Komunitas : Chelsea</t>
  </si>
  <si>
    <t>Menampilkan komunitas terkait yang dicari</t>
  </si>
  <si>
    <t>1. Klik tombol komunitas pada bagian bawah (ikon dua manusia)
2. Klik tombol pencarian pada bagian atas (ikon pencarian)
3. Input invalid komunitas pada kolom pencarian</t>
  </si>
  <si>
    <t>Teks Komunitas : !@#$%^&amp;*()</t>
  </si>
  <si>
    <t xml:space="preserve">Muncul wording "No results for !@#$%^&amp;*()" </t>
  </si>
  <si>
    <t>Pixel 7 API 34 Emulator</t>
  </si>
  <si>
    <t>Email : (yang tidak memiliki akun X. contoh: wrongemail2024@wrong.com)</t>
  </si>
  <si>
    <t>Gagal login dengan email yang salah</t>
  </si>
  <si>
    <t>Tidak terdapat akun yang login pada X</t>
  </si>
  <si>
    <t>1. Klik tombol ikon +
2. Klik tombol Post
3. Input invalid teks</t>
  </si>
  <si>
    <t>Muncul penanda pada bagian bawah kolom teks bahwa karakter telah melebihi batas, misal sudah 281 karakter, maka muncul -1, dan tidak bisa klik tombol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</si>
</sst>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0"/>
      <color theme="1"/>
      <name val="Calibri"/>
      <scheme val="minor"/>
    </font>
    <font>
      <sz val="12"/>
      <color theme="1"/>
      <name val="Arial"/>
    </font>
    <font>
      <b/>
      <sz val="12"/>
      <color theme="1"/>
      <name val="Sans-serif"/>
    </font>
    <font>
      <b/>
      <sz val="12"/>
      <color theme="1"/>
      <name val="Arial"/>
    </font>
    <font>
      <sz val="12"/>
      <color theme="1"/>
      <name val="Roboto"/>
    </font>
    <font>
      <sz val="10"/>
      <color theme="1"/>
      <name val="Calibri"/>
      <family val="2"/>
      <scheme val="minor"/>
    </font>
    <font>
      <sz val="12"/>
      <color theme="1"/>
      <name val="Arial"/>
      <family val="2"/>
    </font>
    <font>
      <sz val="12"/>
      <color rgb="FF1F1F1F"/>
      <name val="Arial"/>
      <family val="2"/>
    </font>
  </fonts>
  <fills count="9">
    <fill>
      <patternFill patternType="none"/>
    </fill>
    <fill>
      <patternFill patternType="gray125"/>
    </fill>
    <fill>
      <patternFill patternType="solid">
        <fgColor rgb="FF46BDC6"/>
        <bgColor rgb="FF46BDC6"/>
      </patternFill>
    </fill>
    <fill>
      <patternFill patternType="solid">
        <fgColor rgb="FF34A853"/>
        <bgColor rgb="FF34A853"/>
      </patternFill>
    </fill>
    <fill>
      <patternFill patternType="solid">
        <fgColor rgb="FFFF0000"/>
        <bgColor rgb="FFFF0000"/>
      </patternFill>
    </fill>
    <fill>
      <patternFill patternType="solid">
        <fgColor theme="9"/>
        <bgColor theme="9"/>
      </patternFill>
    </fill>
    <fill>
      <patternFill patternType="solid">
        <fgColor rgb="FFFFFFFF"/>
        <bgColor rgb="FFFFFFFF"/>
      </patternFill>
    </fill>
    <fill>
      <patternFill patternType="solid">
        <fgColor rgb="FFEA4335"/>
        <bgColor rgb="FFEA4335"/>
      </patternFill>
    </fill>
    <fill>
      <patternFill patternType="solid">
        <fgColor rgb="FF46BDC6"/>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1" fillId="2" borderId="1" xfId="0" applyFont="1" applyFill="1" applyBorder="1"/>
    <xf numFmtId="0" fontId="1" fillId="0" borderId="0" xfId="0" applyFont="1"/>
    <xf numFmtId="0" fontId="1" fillId="0" borderId="1" xfId="0" applyFont="1" applyBorder="1" applyAlignment="1">
      <alignment horizontal="center"/>
    </xf>
    <xf numFmtId="0" fontId="1" fillId="3" borderId="1" xfId="0" applyFont="1" applyFill="1" applyBorder="1"/>
    <xf numFmtId="0" fontId="1" fillId="4" borderId="1" xfId="0" applyFont="1" applyFill="1" applyBorder="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6" fillId="0" borderId="0" xfId="0" applyFont="1" applyAlignment="1">
      <alignment vertical="center" wrapText="1"/>
    </xf>
    <xf numFmtId="0" fontId="6" fillId="0" borderId="0" xfId="0" applyFont="1"/>
    <xf numFmtId="0" fontId="6" fillId="0" borderId="3" xfId="0" applyFont="1" applyBorder="1" applyAlignment="1">
      <alignment vertical="center" wrapText="1"/>
    </xf>
    <xf numFmtId="0" fontId="6" fillId="8" borderId="3" xfId="0" applyFont="1" applyFill="1" applyBorder="1" applyAlignment="1">
      <alignment vertical="center" wrapText="1"/>
    </xf>
    <xf numFmtId="0" fontId="6" fillId="0" borderId="1" xfId="0" applyFont="1" applyBorder="1"/>
    <xf numFmtId="0" fontId="6" fillId="0" borderId="1" xfId="0" applyFont="1" applyBorder="1" applyAlignment="1">
      <alignment horizontal="center"/>
    </xf>
    <xf numFmtId="0" fontId="5" fillId="0" borderId="3" xfId="0" applyFont="1" applyBorder="1" applyAlignment="1">
      <alignment vertical="center" wrapText="1"/>
    </xf>
    <xf numFmtId="49" fontId="5" fillId="0" borderId="3" xfId="0" applyNumberFormat="1" applyFont="1" applyBorder="1" applyAlignment="1">
      <alignment vertical="center" wrapText="1"/>
    </xf>
    <xf numFmtId="0" fontId="6" fillId="0" borderId="1" xfId="0" applyFont="1" applyBorder="1" applyAlignment="1">
      <alignment horizontal="center" vertical="center" wrapText="1"/>
    </xf>
    <xf numFmtId="0" fontId="7" fillId="6" borderId="3" xfId="0" applyFont="1" applyFill="1" applyBorder="1" applyAlignment="1">
      <alignment horizontal="center" vertical="center" wrapText="1"/>
    </xf>
    <xf numFmtId="0" fontId="2" fillId="0" borderId="3" xfId="0" applyFont="1" applyBorder="1" applyAlignment="1">
      <alignment vertical="center" wrapText="1"/>
    </xf>
    <xf numFmtId="0" fontId="6" fillId="0" borderId="2" xfId="0" applyFont="1" applyBorder="1"/>
    <xf numFmtId="0" fontId="1" fillId="2" borderId="2" xfId="0" applyFont="1" applyFill="1" applyBorder="1"/>
    <xf numFmtId="0" fontId="1" fillId="2" borderId="3" xfId="0" applyFont="1" applyFill="1" applyBorder="1" applyAlignment="1">
      <alignment horizontal="left" vertical="center" wrapText="1"/>
    </xf>
    <xf numFmtId="0" fontId="3" fillId="5"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7" fillId="0" borderId="3" xfId="0" applyFont="1" applyBorder="1" applyAlignment="1">
      <alignment vertical="center" wrapText="1"/>
    </xf>
    <xf numFmtId="49" fontId="8" fillId="6" borderId="3" xfId="0" applyNumberFormat="1" applyFont="1" applyFill="1" applyBorder="1" applyAlignment="1">
      <alignment vertical="center" wrapText="1"/>
    </xf>
    <xf numFmtId="0" fontId="2" fillId="0" borderId="3" xfId="0" applyFont="1" applyBorder="1" applyAlignment="1">
      <alignment horizontal="left" vertical="center" wrapText="1"/>
    </xf>
    <xf numFmtId="0" fontId="2" fillId="7" borderId="3" xfId="0" applyFont="1" applyFill="1" applyBorder="1" applyAlignment="1">
      <alignment horizontal="center" vertical="center" wrapText="1"/>
    </xf>
    <xf numFmtId="0" fontId="5" fillId="6" borderId="3" xfId="0" applyFont="1" applyFill="1" applyBorder="1" applyAlignment="1">
      <alignment vertical="center" wrapText="1"/>
    </xf>
    <xf numFmtId="49" fontId="7" fillId="0" borderId="3" xfId="0" applyNumberFormat="1" applyFont="1" applyBorder="1" applyAlignment="1">
      <alignment vertical="center" wrapText="1"/>
    </xf>
    <xf numFmtId="0" fontId="5" fillId="6" borderId="4" xfId="0" applyFont="1" applyFill="1" applyBorder="1" applyAlignment="1">
      <alignment horizontal="center" vertical="center" wrapText="1"/>
    </xf>
    <xf numFmtId="0" fontId="5" fillId="6" borderId="6" xfId="0" applyFont="1" applyFill="1" applyBorder="1" applyAlignment="1">
      <alignment horizontal="center" vertical="center" wrapText="1"/>
    </xf>
    <xf numFmtId="49" fontId="7" fillId="0" borderId="4" xfId="0" applyNumberFormat="1" applyFont="1" applyBorder="1" applyAlignment="1">
      <alignment horizontal="left" vertical="center" wrapText="1"/>
    </xf>
    <xf numFmtId="49" fontId="7" fillId="0" borderId="6" xfId="0" applyNumberFormat="1" applyFont="1" applyBorder="1" applyAlignment="1">
      <alignment horizontal="left" vertical="center" wrapText="1"/>
    </xf>
    <xf numFmtId="0" fontId="5" fillId="6" borderId="5"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49" fontId="5" fillId="0" borderId="4" xfId="0" applyNumberFormat="1" applyFont="1" applyBorder="1" applyAlignment="1">
      <alignment horizontal="left" vertical="center" wrapText="1"/>
    </xf>
    <xf numFmtId="49" fontId="5" fillId="0" borderId="5" xfId="0" applyNumberFormat="1" applyFont="1" applyBorder="1" applyAlignment="1">
      <alignment horizontal="left" vertical="center" wrapText="1"/>
    </xf>
    <xf numFmtId="49" fontId="5" fillId="0" borderId="6" xfId="0" applyNumberFormat="1" applyFont="1" applyBorder="1" applyAlignment="1">
      <alignment horizontal="left" vertical="center" wrapText="1"/>
    </xf>
    <xf numFmtId="0" fontId="5" fillId="0" borderId="6" xfId="0" applyFont="1" applyBorder="1" applyAlignment="1">
      <alignment horizontal="center" vertical="center" wrapText="1"/>
    </xf>
    <xf numFmtId="49" fontId="7" fillId="0" borderId="5"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9B546-DF27-4132-A5BD-C8692A84FAC7}">
  <dimension ref="A1:J20"/>
  <sheetViews>
    <sheetView tabSelected="1" zoomScaleNormal="100" workbookViewId="0">
      <selection activeCell="A19" sqref="A19:A20"/>
    </sheetView>
  </sheetViews>
  <sheetFormatPr defaultRowHeight="15"/>
  <cols>
    <col min="1" max="1" width="12.7109375" customWidth="1"/>
    <col min="2" max="2" width="21.140625" customWidth="1"/>
    <col min="4" max="4" width="15.5703125" bestFit="1" customWidth="1"/>
    <col min="5" max="5" width="22.5703125" bestFit="1" customWidth="1"/>
    <col min="6" max="6" width="38.85546875" customWidth="1"/>
    <col min="7" max="7" width="29.5703125" customWidth="1"/>
    <col min="8" max="8" width="21" customWidth="1"/>
    <col min="9" max="9" width="19.5703125" customWidth="1"/>
    <col min="10" max="10" width="8.7109375" bestFit="1" customWidth="1"/>
  </cols>
  <sheetData>
    <row r="1" spans="1:10">
      <c r="A1" s="1" t="s">
        <v>0</v>
      </c>
      <c r="B1" s="12" t="s">
        <v>32</v>
      </c>
      <c r="C1" s="2"/>
      <c r="D1" s="1" t="s">
        <v>1</v>
      </c>
      <c r="E1" s="13" t="s">
        <v>29</v>
      </c>
    </row>
    <row r="2" spans="1:10">
      <c r="A2" s="1" t="s">
        <v>31</v>
      </c>
      <c r="B2" s="12" t="s">
        <v>33</v>
      </c>
      <c r="C2" s="2"/>
      <c r="D2" s="4" t="s">
        <v>4</v>
      </c>
      <c r="E2" s="3">
        <f>COUNTIF(J10:J49, "Passed")</f>
        <v>11</v>
      </c>
    </row>
    <row r="3" spans="1:10" ht="15" customHeight="1">
      <c r="A3" s="20" t="s">
        <v>2</v>
      </c>
      <c r="B3" s="19" t="s">
        <v>3</v>
      </c>
      <c r="C3" s="2"/>
      <c r="D3" s="5" t="s">
        <v>7</v>
      </c>
      <c r="E3" s="3">
        <f>COUNTIF(J10:J49, "Not Passed")</f>
        <v>0</v>
      </c>
    </row>
    <row r="4" spans="1:10" ht="25.5">
      <c r="A4" s="21" t="s">
        <v>5</v>
      </c>
      <c r="B4" s="10" t="s">
        <v>6</v>
      </c>
      <c r="C4" s="6"/>
      <c r="D4" s="1" t="s">
        <v>8</v>
      </c>
      <c r="E4" s="16">
        <f>COUNTIF(J10:J49, "Passed") + COUNTIF(J10:J49, "Not Passed")</f>
        <v>11</v>
      </c>
      <c r="F4" s="7"/>
      <c r="G4" s="7"/>
      <c r="H4" s="7"/>
      <c r="I4" s="7"/>
      <c r="J4" s="7"/>
    </row>
    <row r="5" spans="1:10">
      <c r="A5" s="11" t="s">
        <v>9</v>
      </c>
      <c r="B5" s="10" t="s">
        <v>77</v>
      </c>
      <c r="C5" s="8"/>
      <c r="D5" s="9"/>
      <c r="E5" s="8"/>
      <c r="F5" s="7"/>
      <c r="G5" s="7"/>
      <c r="H5" s="7"/>
      <c r="I5" s="7"/>
      <c r="J5" s="7"/>
    </row>
    <row r="6" spans="1:10">
      <c r="A6" s="11" t="s">
        <v>10</v>
      </c>
      <c r="B6" s="10" t="s">
        <v>30</v>
      </c>
      <c r="C6" s="8"/>
      <c r="D6" s="8"/>
      <c r="E6" s="8"/>
      <c r="F6" s="7"/>
      <c r="G6" s="7"/>
      <c r="H6" s="7"/>
      <c r="I6" s="7"/>
      <c r="J6" s="7"/>
    </row>
    <row r="9" spans="1:10" ht="31.5">
      <c r="A9" s="22" t="s">
        <v>11</v>
      </c>
      <c r="B9" s="23" t="s">
        <v>12</v>
      </c>
      <c r="C9" s="23" t="s">
        <v>13</v>
      </c>
      <c r="D9" s="23" t="s">
        <v>14</v>
      </c>
      <c r="E9" s="23" t="s">
        <v>15</v>
      </c>
      <c r="F9" s="23" t="s">
        <v>16</v>
      </c>
      <c r="G9" s="23" t="s">
        <v>17</v>
      </c>
      <c r="H9" s="23" t="s">
        <v>18</v>
      </c>
      <c r="I9" s="22" t="s">
        <v>19</v>
      </c>
      <c r="J9" s="22" t="s">
        <v>20</v>
      </c>
    </row>
    <row r="10" spans="1:10" ht="105">
      <c r="A10" s="31" t="s">
        <v>34</v>
      </c>
      <c r="B10" s="24" t="s">
        <v>22</v>
      </c>
      <c r="C10" s="17" t="str">
        <f>"A" &amp; TEXT(ROW(A2)-1, "000")</f>
        <v>A001</v>
      </c>
      <c r="D10" s="18" t="s">
        <v>35</v>
      </c>
      <c r="E10" s="33" t="s">
        <v>80</v>
      </c>
      <c r="F10" s="25" t="s">
        <v>36</v>
      </c>
      <c r="G10" s="26" t="s">
        <v>37</v>
      </c>
      <c r="H10" s="27" t="s">
        <v>38</v>
      </c>
      <c r="I10" s="18" t="s">
        <v>24</v>
      </c>
      <c r="J10" s="24" t="s">
        <v>25</v>
      </c>
    </row>
    <row r="11" spans="1:10" ht="75">
      <c r="A11" s="32"/>
      <c r="B11" s="28" t="s">
        <v>26</v>
      </c>
      <c r="C11" s="17" t="str">
        <f t="shared" ref="C11:C20" si="0">"A" &amp; TEXT(ROW(A3)-1, "000")</f>
        <v>A002</v>
      </c>
      <c r="D11" s="29" t="s">
        <v>27</v>
      </c>
      <c r="E11" s="42"/>
      <c r="F11" s="25" t="s">
        <v>39</v>
      </c>
      <c r="G11" s="30" t="s">
        <v>40</v>
      </c>
      <c r="H11" s="25" t="s">
        <v>41</v>
      </c>
      <c r="I11" s="18" t="s">
        <v>24</v>
      </c>
      <c r="J11" s="24" t="s">
        <v>25</v>
      </c>
    </row>
    <row r="12" spans="1:10" ht="60">
      <c r="A12" s="31" t="s">
        <v>21</v>
      </c>
      <c r="B12" s="28" t="s">
        <v>26</v>
      </c>
      <c r="C12" s="17" t="str">
        <f t="shared" si="0"/>
        <v>A003</v>
      </c>
      <c r="D12" s="29" t="s">
        <v>79</v>
      </c>
      <c r="E12" s="34"/>
      <c r="F12" s="25" t="s">
        <v>42</v>
      </c>
      <c r="G12" s="30" t="s">
        <v>78</v>
      </c>
      <c r="H12" s="25" t="s">
        <v>28</v>
      </c>
      <c r="I12" s="18" t="s">
        <v>24</v>
      </c>
      <c r="J12" s="24" t="s">
        <v>25</v>
      </c>
    </row>
    <row r="13" spans="1:10" ht="94.5">
      <c r="A13" s="35"/>
      <c r="B13" s="24" t="s">
        <v>22</v>
      </c>
      <c r="C13" s="17" t="str">
        <f t="shared" si="0"/>
        <v>A004</v>
      </c>
      <c r="D13" s="29" t="s">
        <v>43</v>
      </c>
      <c r="E13" s="33" t="s">
        <v>48</v>
      </c>
      <c r="F13" s="25" t="s">
        <v>44</v>
      </c>
      <c r="G13" s="33" t="s">
        <v>45</v>
      </c>
      <c r="H13" s="25" t="s">
        <v>46</v>
      </c>
      <c r="I13" s="18" t="s">
        <v>24</v>
      </c>
      <c r="J13" s="24" t="s">
        <v>25</v>
      </c>
    </row>
    <row r="14" spans="1:10" ht="78.75">
      <c r="A14" s="32"/>
      <c r="B14" s="24" t="s">
        <v>22</v>
      </c>
      <c r="C14" s="17" t="str">
        <f t="shared" si="0"/>
        <v>A005</v>
      </c>
      <c r="D14" s="29" t="s">
        <v>47</v>
      </c>
      <c r="E14" s="34"/>
      <c r="F14" s="25" t="s">
        <v>49</v>
      </c>
      <c r="G14" s="34"/>
      <c r="H14" s="25" t="s">
        <v>23</v>
      </c>
      <c r="I14" s="18" t="s">
        <v>24</v>
      </c>
      <c r="J14" s="24" t="s">
        <v>25</v>
      </c>
    </row>
    <row r="15" spans="1:10" ht="60">
      <c r="A15" s="36" t="s">
        <v>50</v>
      </c>
      <c r="B15" s="24" t="s">
        <v>22</v>
      </c>
      <c r="C15" s="17" t="str">
        <f t="shared" si="0"/>
        <v>A006</v>
      </c>
      <c r="D15" s="29" t="s">
        <v>53</v>
      </c>
      <c r="E15" s="38" t="s">
        <v>54</v>
      </c>
      <c r="F15" s="25" t="s">
        <v>51</v>
      </c>
      <c r="G15" s="15" t="s">
        <v>56</v>
      </c>
      <c r="H15" s="25" t="s">
        <v>52</v>
      </c>
      <c r="I15" s="18" t="s">
        <v>24</v>
      </c>
      <c r="J15" s="24" t="s">
        <v>25</v>
      </c>
    </row>
    <row r="16" spans="1:10" ht="150">
      <c r="A16" s="37"/>
      <c r="B16" s="28" t="s">
        <v>26</v>
      </c>
      <c r="C16" s="17" t="str">
        <f t="shared" si="0"/>
        <v>A007</v>
      </c>
      <c r="D16" s="29" t="s">
        <v>55</v>
      </c>
      <c r="E16" s="39"/>
      <c r="F16" s="25" t="s">
        <v>81</v>
      </c>
      <c r="G16" s="15" t="s">
        <v>57</v>
      </c>
      <c r="H16" s="25" t="s">
        <v>82</v>
      </c>
      <c r="I16" s="18" t="s">
        <v>24</v>
      </c>
      <c r="J16" s="24" t="s">
        <v>25</v>
      </c>
    </row>
    <row r="17" spans="1:10" ht="60">
      <c r="A17" s="37" t="s">
        <v>58</v>
      </c>
      <c r="B17" s="24" t="s">
        <v>22</v>
      </c>
      <c r="C17" s="17" t="str">
        <f t="shared" si="0"/>
        <v>A008</v>
      </c>
      <c r="D17" s="29" t="s">
        <v>59</v>
      </c>
      <c r="E17" s="39"/>
      <c r="F17" s="25" t="s">
        <v>64</v>
      </c>
      <c r="G17" s="15" t="s">
        <v>61</v>
      </c>
      <c r="H17" s="25" t="s">
        <v>62</v>
      </c>
      <c r="I17" s="18" t="s">
        <v>24</v>
      </c>
      <c r="J17" s="24" t="s">
        <v>25</v>
      </c>
    </row>
    <row r="18" spans="1:10" ht="63" customHeight="1">
      <c r="A18" s="37"/>
      <c r="B18" s="28" t="s">
        <v>26</v>
      </c>
      <c r="C18" s="17" t="str">
        <f t="shared" si="0"/>
        <v>A009</v>
      </c>
      <c r="D18" s="29" t="s">
        <v>60</v>
      </c>
      <c r="E18" s="40"/>
      <c r="F18" s="25" t="s">
        <v>63</v>
      </c>
      <c r="G18" s="15" t="s">
        <v>65</v>
      </c>
      <c r="H18" s="14" t="s">
        <v>66</v>
      </c>
      <c r="I18" s="18" t="s">
        <v>24</v>
      </c>
      <c r="J18" s="24" t="s">
        <v>25</v>
      </c>
    </row>
    <row r="19" spans="1:10" ht="90">
      <c r="A19" s="37" t="s">
        <v>67</v>
      </c>
      <c r="B19" s="24" t="s">
        <v>22</v>
      </c>
      <c r="C19" s="17" t="str">
        <f t="shared" si="0"/>
        <v>A010</v>
      </c>
      <c r="D19" s="14" t="s">
        <v>68</v>
      </c>
      <c r="E19" s="38" t="s">
        <v>70</v>
      </c>
      <c r="F19" s="25" t="s">
        <v>71</v>
      </c>
      <c r="G19" s="15" t="s">
        <v>72</v>
      </c>
      <c r="H19" s="14" t="s">
        <v>73</v>
      </c>
      <c r="I19" s="18" t="s">
        <v>24</v>
      </c>
      <c r="J19" s="24" t="s">
        <v>25</v>
      </c>
    </row>
    <row r="20" spans="1:10" ht="90">
      <c r="A20" s="41"/>
      <c r="B20" s="28" t="s">
        <v>26</v>
      </c>
      <c r="C20" s="17" t="str">
        <f t="shared" si="0"/>
        <v>A011</v>
      </c>
      <c r="D20" s="14" t="s">
        <v>69</v>
      </c>
      <c r="E20" s="40"/>
      <c r="F20" s="25" t="s">
        <v>74</v>
      </c>
      <c r="G20" s="15" t="s">
        <v>75</v>
      </c>
      <c r="H20" s="14" t="s">
        <v>76</v>
      </c>
      <c r="I20" s="18" t="s">
        <v>24</v>
      </c>
      <c r="J20" s="24" t="s">
        <v>25</v>
      </c>
    </row>
  </sheetData>
  <mergeCells count="10">
    <mergeCell ref="A19:A20"/>
    <mergeCell ref="E19:E20"/>
    <mergeCell ref="E13:E14"/>
    <mergeCell ref="E10:E12"/>
    <mergeCell ref="A10:A11"/>
    <mergeCell ref="G13:G14"/>
    <mergeCell ref="A12:A14"/>
    <mergeCell ref="A15:A16"/>
    <mergeCell ref="A17:A18"/>
    <mergeCell ref="E15: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Rian</dc:creator>
  <cp:lastModifiedBy>Farid Rian</cp:lastModifiedBy>
  <dcterms:created xsi:type="dcterms:W3CDTF">2024-06-17T21:00:26Z</dcterms:created>
  <dcterms:modified xsi:type="dcterms:W3CDTF">2024-06-17T22:36:12Z</dcterms:modified>
</cp:coreProperties>
</file>