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sAsvestopoulo\source\repos\Indice.AspNet\docs\"/>
    </mc:Choice>
  </mc:AlternateContent>
  <xr:revisionPtr revIDLastSave="0" documentId="13_ncr:1_{8A546EF1-BEEC-433E-9F56-4EBE65A6D760}" xr6:coauthVersionLast="47" xr6:coauthVersionMax="47" xr10:uidLastSave="{00000000-0000-0000-0000-000000000000}"/>
  <bookViews>
    <workbookView xWindow="-38520" yWindow="-120" windowWidth="38640" windowHeight="21240" activeTab="1" xr2:uid="{F27CBF66-80AD-4D0E-9489-16D841A03BA9}"/>
  </bookViews>
  <sheets>
    <sheet name="Sheet1" sheetId="1" r:id="rId1"/>
    <sheet name="Sheet2" sheetId="2" r:id="rId2"/>
    <sheet name="Calling Codes" sheetId="3" r:id="rId3"/>
  </sheets>
  <definedNames>
    <definedName name="AD" localSheetId="0">Sheet1!#REF!</definedName>
    <definedName name="AE" localSheetId="0">Sheet1!#REF!</definedName>
    <definedName name="AF" localSheetId="0">Sheet1!#REF!</definedName>
    <definedName name="AG" localSheetId="0">Sheet1!#REF!</definedName>
    <definedName name="AI" localSheetId="0">Sheet1!#REF!</definedName>
    <definedName name="AL" localSheetId="0">Sheet1!#REF!</definedName>
    <definedName name="AM" localSheetId="0">Sheet1!#REF!</definedName>
    <definedName name="AN" localSheetId="0">Sheet1!#REF!</definedName>
    <definedName name="AO" localSheetId="0">Sheet1!#REF!</definedName>
    <definedName name="AQ" localSheetId="0">Sheet1!#REF!</definedName>
    <definedName name="AR" localSheetId="0">Sheet1!#REF!</definedName>
    <definedName name="AS" localSheetId="0">Sheet1!#REF!</definedName>
    <definedName name="AT" localSheetId="0">Sheet1!#REF!</definedName>
    <definedName name="AU" localSheetId="0">Sheet1!#REF!</definedName>
    <definedName name="AW" localSheetId="0">Sheet1!#REF!</definedName>
    <definedName name="AX" localSheetId="0">Sheet1!#REF!</definedName>
    <definedName name="AZ" localSheetId="0">Sheet1!#REF!</definedName>
    <definedName name="BA" localSheetId="0">Sheet1!#REF!</definedName>
    <definedName name="BB" localSheetId="0">Sheet1!#REF!</definedName>
    <definedName name="BD" localSheetId="0">Sheet1!#REF!</definedName>
    <definedName name="BE" localSheetId="0">Sheet1!#REF!</definedName>
    <definedName name="BF" localSheetId="0">Sheet1!#REF!</definedName>
    <definedName name="BG" localSheetId="0">Sheet1!#REF!</definedName>
    <definedName name="BH" localSheetId="0">Sheet1!#REF!</definedName>
    <definedName name="BI" localSheetId="0">Sheet1!#REF!</definedName>
    <definedName name="BJ" localSheetId="0">Sheet1!#REF!</definedName>
    <definedName name="BL" localSheetId="0">Sheet1!#REF!</definedName>
    <definedName name="BM" localSheetId="0">Sheet1!#REF!</definedName>
    <definedName name="BN" localSheetId="0">Sheet1!#REF!</definedName>
    <definedName name="BO" localSheetId="0">Sheet1!#REF!</definedName>
    <definedName name="BQ" localSheetId="0">Sheet1!#REF!</definedName>
    <definedName name="BR" localSheetId="0">Sheet1!#REF!</definedName>
    <definedName name="BS" localSheetId="0">Sheet1!#REF!</definedName>
    <definedName name="BT" localSheetId="0">Sheet1!#REF!</definedName>
    <definedName name="BV" localSheetId="0">Sheet1!#REF!</definedName>
    <definedName name="BW" localSheetId="0">Sheet1!#REF!</definedName>
    <definedName name="BY" localSheetId="0">Sheet1!#REF!</definedName>
    <definedName name="BZ" localSheetId="0">Sheet1!#REF!</definedName>
    <definedName name="CA" localSheetId="0">Sheet1!#REF!</definedName>
    <definedName name="CC" localSheetId="0">Sheet1!#REF!</definedName>
    <definedName name="CD" localSheetId="0">Sheet1!#REF!</definedName>
    <definedName name="CF" localSheetId="0">Sheet1!#REF!</definedName>
    <definedName name="CG" localSheetId="0">Sheet1!#REF!</definedName>
    <definedName name="CH" localSheetId="0">Sheet1!#REF!</definedName>
    <definedName name="CI" localSheetId="0">Sheet1!#REF!</definedName>
    <definedName name="CK" localSheetId="0">Sheet1!#REF!</definedName>
    <definedName name="CL" localSheetId="0">Sheet1!#REF!</definedName>
    <definedName name="CM" localSheetId="0">Sheet1!#REF!</definedName>
    <definedName name="CN" localSheetId="0">Sheet1!#REF!</definedName>
    <definedName name="CO" localSheetId="0">Sheet1!#REF!</definedName>
    <definedName name="CR" localSheetId="0">Sheet1!#REF!</definedName>
    <definedName name="CS" localSheetId="0">Sheet1!#REF!</definedName>
    <definedName name="CU" localSheetId="0">Sheet1!#REF!</definedName>
    <definedName name="CV" localSheetId="0">Sheet1!#REF!</definedName>
    <definedName name="CW" localSheetId="0">Sheet1!#REF!</definedName>
    <definedName name="CX" localSheetId="0">Sheet1!#REF!</definedName>
    <definedName name="CY" localSheetId="0">Sheet1!#REF!</definedName>
    <definedName name="CZ" localSheetId="0">Sheet1!#REF!</definedName>
    <definedName name="DE" localSheetId="0">Sheet1!#REF!</definedName>
    <definedName name="DJ" localSheetId="0">Sheet1!#REF!</definedName>
    <definedName name="DK" localSheetId="0">Sheet1!#REF!</definedName>
    <definedName name="DM" localSheetId="0">Sheet1!#REF!</definedName>
    <definedName name="DO" localSheetId="0">Sheet1!#REF!</definedName>
    <definedName name="DZ" localSheetId="0">Sheet1!#REF!</definedName>
    <definedName name="EC" localSheetId="0">Sheet1!#REF!</definedName>
    <definedName name="EE" localSheetId="0">Sheet1!#REF!</definedName>
    <definedName name="EG" localSheetId="0">Sheet1!#REF!</definedName>
    <definedName name="EH" localSheetId="0">Sheet1!#REF!</definedName>
    <definedName name="ER" localSheetId="0">Sheet1!#REF!</definedName>
    <definedName name="ES" localSheetId="0">Sheet1!#REF!</definedName>
    <definedName name="ET" localSheetId="0">Sheet1!#REF!</definedName>
    <definedName name="FI" localSheetId="0">Sheet1!#REF!</definedName>
    <definedName name="FJ" localSheetId="0">Sheet1!#REF!</definedName>
    <definedName name="FK" localSheetId="0">Sheet1!#REF!</definedName>
    <definedName name="FM" localSheetId="0">Sheet1!#REF!</definedName>
    <definedName name="FO" localSheetId="0">Sheet1!#REF!</definedName>
    <definedName name="FR" localSheetId="0">Sheet1!#REF!</definedName>
    <definedName name="GA" localSheetId="0">Sheet1!#REF!</definedName>
    <definedName name="GB" localSheetId="0">Sheet1!#REF!</definedName>
    <definedName name="GD" localSheetId="0">Sheet1!#REF!</definedName>
    <definedName name="GE" localSheetId="0">Sheet1!#REF!</definedName>
    <definedName name="GF" localSheetId="0">Sheet1!#REF!</definedName>
    <definedName name="GG" localSheetId="0">Sheet1!#REF!</definedName>
    <definedName name="GH" localSheetId="0">Sheet1!#REF!</definedName>
    <definedName name="GI" localSheetId="0">Sheet1!#REF!</definedName>
    <definedName name="GL" localSheetId="0">Sheet1!#REF!</definedName>
    <definedName name="GM" localSheetId="0">Sheet1!#REF!</definedName>
    <definedName name="GN" localSheetId="0">Sheet1!#REF!</definedName>
    <definedName name="GP" localSheetId="0">Sheet1!#REF!</definedName>
    <definedName name="GQ" localSheetId="0">Sheet1!#REF!</definedName>
    <definedName name="GR" localSheetId="0">Sheet1!#REF!</definedName>
    <definedName name="GS" localSheetId="0">Sheet1!#REF!</definedName>
    <definedName name="GT" localSheetId="0">Sheet1!#REF!</definedName>
    <definedName name="GU" localSheetId="0">Sheet1!#REF!</definedName>
    <definedName name="GW" localSheetId="0">Sheet1!#REF!</definedName>
    <definedName name="GY" localSheetId="0">Sheet1!#REF!</definedName>
    <definedName name="HK" localSheetId="0">Sheet1!#REF!</definedName>
    <definedName name="HM" localSheetId="0">Sheet1!#REF!</definedName>
    <definedName name="HN" localSheetId="0">Sheet1!#REF!</definedName>
    <definedName name="HR" localSheetId="0">Sheet1!#REF!</definedName>
    <definedName name="HT" localSheetId="0">Sheet1!#REF!</definedName>
    <definedName name="HU" localSheetId="0">Sheet1!#REF!</definedName>
    <definedName name="ID" localSheetId="0">Sheet1!#REF!</definedName>
    <definedName name="IE" localSheetId="0">Sheet1!#REF!</definedName>
    <definedName name="IL" localSheetId="0">Sheet1!#REF!</definedName>
    <definedName name="IM" localSheetId="0">Sheet1!#REF!</definedName>
    <definedName name="IN" localSheetId="0">Sheet1!#REF!</definedName>
    <definedName name="IO" localSheetId="0">Sheet1!#REF!</definedName>
    <definedName name="IQ" localSheetId="0">Sheet1!#REF!</definedName>
    <definedName name="IR" localSheetId="0">Sheet1!#REF!</definedName>
    <definedName name="IS" localSheetId="0">Sheet1!#REF!</definedName>
    <definedName name="IT" localSheetId="0">Sheet1!#REF!</definedName>
    <definedName name="JE" localSheetId="0">Sheet1!#REF!</definedName>
    <definedName name="JM" localSheetId="0">Sheet1!#REF!</definedName>
    <definedName name="JO" localSheetId="0">Sheet1!#REF!</definedName>
    <definedName name="JP" localSheetId="0">Sheet1!#REF!</definedName>
    <definedName name="KE" localSheetId="0">Sheet1!#REF!</definedName>
    <definedName name="KG" localSheetId="0">Sheet1!#REF!</definedName>
    <definedName name="KH" localSheetId="0">Sheet1!#REF!</definedName>
    <definedName name="KI" localSheetId="0">Sheet1!#REF!</definedName>
    <definedName name="KM" localSheetId="0">Sheet1!#REF!</definedName>
    <definedName name="KN" localSheetId="0">Sheet1!#REF!</definedName>
    <definedName name="KP" localSheetId="0">Sheet1!#REF!</definedName>
    <definedName name="KR" localSheetId="0">Sheet1!#REF!</definedName>
    <definedName name="KW" localSheetId="0">Sheet1!#REF!</definedName>
    <definedName name="KY" localSheetId="0">Sheet1!#REF!</definedName>
    <definedName name="KZ" localSheetId="0">Sheet1!#REF!</definedName>
    <definedName name="LA" localSheetId="0">Sheet1!#REF!</definedName>
    <definedName name="LB" localSheetId="0">Sheet1!#REF!</definedName>
    <definedName name="LC" localSheetId="0">Sheet1!#REF!</definedName>
    <definedName name="LI" localSheetId="0">Sheet1!#REF!</definedName>
    <definedName name="LK" localSheetId="0">Sheet1!#REF!</definedName>
    <definedName name="LR" localSheetId="0">Sheet1!#REF!</definedName>
    <definedName name="LS" localSheetId="0">Sheet1!#REF!</definedName>
    <definedName name="LT" localSheetId="0">Sheet1!#REF!</definedName>
    <definedName name="LU" localSheetId="0">Sheet1!#REF!</definedName>
    <definedName name="LV" localSheetId="0">Sheet1!#REF!</definedName>
    <definedName name="LY" localSheetId="0">Sheet1!#REF!</definedName>
    <definedName name="MA" localSheetId="0">Sheet1!#REF!</definedName>
    <definedName name="MC" localSheetId="0">Sheet1!#REF!</definedName>
    <definedName name="MD" localSheetId="0">Sheet1!#REF!</definedName>
    <definedName name="ME" localSheetId="0">Sheet1!#REF!</definedName>
    <definedName name="MF" localSheetId="0">Sheet1!#REF!</definedName>
    <definedName name="MG" localSheetId="0">Sheet1!#REF!</definedName>
    <definedName name="MH" localSheetId="0">Sheet1!#REF!</definedName>
    <definedName name="MK" localSheetId="0">Sheet1!#REF!</definedName>
    <definedName name="ML" localSheetId="0">Sheet1!#REF!</definedName>
    <definedName name="MM" localSheetId="0">Sheet1!#REF!</definedName>
    <definedName name="MN" localSheetId="0">Sheet1!#REF!</definedName>
    <definedName name="MO" localSheetId="0">Sheet1!#REF!</definedName>
    <definedName name="MP" localSheetId="0">Sheet1!#REF!</definedName>
    <definedName name="MQ" localSheetId="0">Sheet1!#REF!</definedName>
    <definedName name="MR" localSheetId="0">Sheet1!#REF!</definedName>
    <definedName name="MS" localSheetId="0">Sheet1!#REF!</definedName>
    <definedName name="MT" localSheetId="0">Sheet1!#REF!</definedName>
    <definedName name="MU" localSheetId="0">Sheet1!#REF!</definedName>
    <definedName name="MV" localSheetId="0">Sheet1!#REF!</definedName>
    <definedName name="MW" localSheetId="0">Sheet1!#REF!</definedName>
    <definedName name="MX" localSheetId="0">Sheet1!#REF!</definedName>
    <definedName name="MY" localSheetId="0">Sheet1!#REF!</definedName>
    <definedName name="MZ" localSheetId="0">Sheet1!#REF!</definedName>
    <definedName name="NA" localSheetId="0">Sheet1!#REF!</definedName>
    <definedName name="NC" localSheetId="0">Sheet1!#REF!</definedName>
    <definedName name="NE" localSheetId="0">Sheet1!#REF!</definedName>
    <definedName name="NF" localSheetId="0">Sheet1!#REF!</definedName>
    <definedName name="NG" localSheetId="0">Sheet1!#REF!</definedName>
    <definedName name="NI" localSheetId="0">Sheet1!#REF!</definedName>
    <definedName name="NL" localSheetId="0">Sheet1!#REF!</definedName>
    <definedName name="NO" localSheetId="0">Sheet1!#REF!</definedName>
    <definedName name="NP" localSheetId="0">Sheet1!#REF!</definedName>
    <definedName name="NR" localSheetId="0">Sheet1!#REF!</definedName>
    <definedName name="NU" localSheetId="0">Sheet1!#REF!</definedName>
    <definedName name="NZ" localSheetId="0">Sheet1!#REF!</definedName>
    <definedName name="OM" localSheetId="0">Sheet1!#REF!</definedName>
    <definedName name="PA" localSheetId="0">Sheet1!#REF!</definedName>
    <definedName name="PE" localSheetId="0">Sheet1!#REF!</definedName>
    <definedName name="PF" localSheetId="0">Sheet1!#REF!</definedName>
    <definedName name="PG" localSheetId="0">Sheet1!#REF!</definedName>
    <definedName name="PH" localSheetId="0">Sheet1!#REF!</definedName>
    <definedName name="PK" localSheetId="0">Sheet1!#REF!</definedName>
    <definedName name="PL" localSheetId="0">Sheet1!#REF!</definedName>
    <definedName name="PM" localSheetId="0">Sheet1!#REF!</definedName>
    <definedName name="PN" localSheetId="0">Sheet1!#REF!</definedName>
    <definedName name="PR" localSheetId="0">Sheet1!#REF!</definedName>
    <definedName name="PS" localSheetId="0">Sheet1!#REF!</definedName>
    <definedName name="PT" localSheetId="0">Sheet1!#REF!</definedName>
    <definedName name="PW" localSheetId="0">Sheet1!#REF!</definedName>
    <definedName name="PY" localSheetId="0">Sheet1!#REF!</definedName>
    <definedName name="QA" localSheetId="0">Sheet1!#REF!</definedName>
    <definedName name="RE" localSheetId="0">Sheet1!#REF!</definedName>
    <definedName name="RO" localSheetId="0">Sheet1!#REF!</definedName>
    <definedName name="RS" localSheetId="0">Sheet1!#REF!</definedName>
    <definedName name="RU" localSheetId="0">Sheet1!#REF!</definedName>
    <definedName name="RW" localSheetId="0">Sheet1!#REF!</definedName>
    <definedName name="SA" localSheetId="0">Sheet1!#REF!</definedName>
    <definedName name="SB" localSheetId="0">Sheet1!#REF!</definedName>
    <definedName name="SC" localSheetId="0">Sheet1!#REF!</definedName>
    <definedName name="SD" localSheetId="0">Sheet1!#REF!</definedName>
    <definedName name="SE" localSheetId="0">Sheet1!#REF!</definedName>
    <definedName name="SG" localSheetId="0">Sheet1!#REF!</definedName>
    <definedName name="SH" localSheetId="0">Sheet1!#REF!</definedName>
    <definedName name="SI" localSheetId="0">Sheet1!#REF!</definedName>
    <definedName name="SJ" localSheetId="0">Sheet1!#REF!</definedName>
    <definedName name="SK" localSheetId="0">Sheet1!#REF!</definedName>
    <definedName name="SL" localSheetId="0">Sheet1!#REF!</definedName>
    <definedName name="SM" localSheetId="0">Sheet1!#REF!</definedName>
    <definedName name="SN" localSheetId="0">Sheet1!#REF!</definedName>
    <definedName name="SO" localSheetId="0">Sheet1!#REF!</definedName>
    <definedName name="SR" localSheetId="0">Sheet1!#REF!</definedName>
    <definedName name="SS" localSheetId="0">Sheet1!#REF!</definedName>
    <definedName name="ST" localSheetId="0">Sheet1!#REF!</definedName>
    <definedName name="SV" localSheetId="0">Sheet1!#REF!</definedName>
    <definedName name="SX" localSheetId="0">Sheet1!#REF!</definedName>
    <definedName name="SY" localSheetId="0">Sheet1!#REF!</definedName>
    <definedName name="SZ" localSheetId="0">Sheet1!#REF!</definedName>
    <definedName name="TC" localSheetId="0">Sheet1!#REF!</definedName>
    <definedName name="TD" localSheetId="0">Sheet1!#REF!</definedName>
    <definedName name="TF" localSheetId="0">Sheet1!#REF!</definedName>
    <definedName name="TG" localSheetId="0">Sheet1!#REF!</definedName>
    <definedName name="TH" localSheetId="0">Sheet1!#REF!</definedName>
    <definedName name="TJ" localSheetId="0">Sheet1!#REF!</definedName>
    <definedName name="TK" localSheetId="0">Sheet1!#REF!</definedName>
    <definedName name="TL" localSheetId="0">Sheet1!#REF!</definedName>
    <definedName name="TM" localSheetId="0">Sheet1!#REF!</definedName>
    <definedName name="TN" localSheetId="0">Sheet1!#REF!</definedName>
    <definedName name="TO" localSheetId="0">Sheet1!#REF!</definedName>
    <definedName name="TR" localSheetId="0">Sheet1!#REF!</definedName>
    <definedName name="TT" localSheetId="0">Sheet1!#REF!</definedName>
    <definedName name="TV" localSheetId="0">Sheet1!#REF!</definedName>
    <definedName name="TW" localSheetId="0">Sheet1!#REF!</definedName>
    <definedName name="TZ" localSheetId="0">Sheet1!#REF!</definedName>
    <definedName name="UA" localSheetId="0">Sheet1!#REF!</definedName>
    <definedName name="UG" localSheetId="0">Sheet1!#REF!</definedName>
    <definedName name="UM" localSheetId="0">Sheet1!#REF!</definedName>
    <definedName name="US" localSheetId="0">Sheet1!#REF!</definedName>
    <definedName name="UY" localSheetId="0">Sheet1!#REF!</definedName>
    <definedName name="UZ" localSheetId="0">Sheet1!#REF!</definedName>
    <definedName name="VA" localSheetId="0">Sheet1!#REF!</definedName>
    <definedName name="VC" localSheetId="0">Sheet1!#REF!</definedName>
    <definedName name="VE" localSheetId="0">Sheet1!#REF!</definedName>
    <definedName name="VG" localSheetId="0">Sheet1!#REF!</definedName>
    <definedName name="VI" localSheetId="0">Sheet1!#REF!</definedName>
    <definedName name="VN" localSheetId="0">Sheet1!#REF!</definedName>
    <definedName name="VU" localSheetId="0">Sheet1!#REF!</definedName>
    <definedName name="WF" localSheetId="0">Sheet1!#REF!</definedName>
    <definedName name="WS" localSheetId="0">Sheet1!#REF!</definedName>
    <definedName name="XK" localSheetId="0">Sheet1!#REF!</definedName>
    <definedName name="YE" localSheetId="0">Sheet1!#REF!</definedName>
    <definedName name="YT" localSheetId="0">Sheet1!#REF!</definedName>
    <definedName name="ZA" localSheetId="0">Sheet1!#REF!</definedName>
    <definedName name="ZM" localSheetId="0">Sheet1!#REF!</definedName>
    <definedName name="ZW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2" l="1"/>
  <c r="H17" i="2"/>
  <c r="H21" i="2"/>
  <c r="H25" i="2"/>
  <c r="H33" i="2"/>
  <c r="H41" i="2"/>
  <c r="H49" i="2"/>
  <c r="H53" i="2"/>
  <c r="H57" i="2"/>
  <c r="H73" i="2"/>
  <c r="H89" i="2"/>
  <c r="H105" i="2"/>
  <c r="H121" i="2"/>
  <c r="H137" i="2"/>
  <c r="H153" i="2"/>
  <c r="H169" i="2"/>
  <c r="H185" i="2"/>
  <c r="H201" i="2"/>
  <c r="H205" i="2"/>
  <c r="H209" i="2"/>
  <c r="H213" i="2"/>
  <c r="H217" i="2"/>
  <c r="H221" i="2"/>
  <c r="H225" i="2"/>
  <c r="H229" i="2"/>
  <c r="H233" i="2"/>
  <c r="H237" i="2"/>
  <c r="H245" i="2"/>
  <c r="H249" i="2"/>
  <c r="A253" i="3"/>
  <c r="B253" i="3"/>
  <c r="A252" i="3"/>
  <c r="B252" i="3"/>
  <c r="A251" i="3"/>
  <c r="B251" i="3"/>
  <c r="A250" i="3"/>
  <c r="B250" i="3"/>
  <c r="A249" i="3"/>
  <c r="B249" i="3"/>
  <c r="A248" i="3"/>
  <c r="B248" i="3"/>
  <c r="A247" i="3"/>
  <c r="B247" i="3"/>
  <c r="A246" i="3"/>
  <c r="B246" i="3"/>
  <c r="A245" i="3"/>
  <c r="B245" i="3"/>
  <c r="A244" i="3"/>
  <c r="B244" i="3"/>
  <c r="A243" i="3"/>
  <c r="B243" i="3"/>
  <c r="A242" i="3"/>
  <c r="B242" i="3"/>
  <c r="A2" i="3"/>
  <c r="A3" i="3"/>
  <c r="A4" i="3"/>
  <c r="A5" i="3"/>
  <c r="AB2" i="2" s="1"/>
  <c r="H2" i="2" s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B3" i="2"/>
  <c r="H3" i="2" s="1"/>
  <c r="AB4" i="2"/>
  <c r="H4" i="2" s="1"/>
  <c r="AB5" i="2"/>
  <c r="H5" i="2" s="1"/>
  <c r="AB9" i="2"/>
  <c r="AB13" i="2"/>
  <c r="H13" i="2" s="1"/>
  <c r="AB17" i="2"/>
  <c r="AB21" i="2"/>
  <c r="AB25" i="2"/>
  <c r="AB29" i="2"/>
  <c r="H29" i="2" s="1"/>
  <c r="AB33" i="2"/>
  <c r="AB37" i="2"/>
  <c r="H37" i="2" s="1"/>
  <c r="AB41" i="2"/>
  <c r="AB45" i="2"/>
  <c r="H45" i="2" s="1"/>
  <c r="AB49" i="2"/>
  <c r="AB53" i="2"/>
  <c r="AB57" i="2"/>
  <c r="AB61" i="2"/>
  <c r="H61" i="2" s="1"/>
  <c r="AB62" i="2"/>
  <c r="H62" i="2" s="1"/>
  <c r="AB65" i="2"/>
  <c r="H65" i="2" s="1"/>
  <c r="AB66" i="2"/>
  <c r="H66" i="2" s="1"/>
  <c r="AB69" i="2"/>
  <c r="H69" i="2" s="1"/>
  <c r="AB70" i="2"/>
  <c r="H70" i="2" s="1"/>
  <c r="AB73" i="2"/>
  <c r="AB74" i="2"/>
  <c r="H74" i="2" s="1"/>
  <c r="AB77" i="2"/>
  <c r="H77" i="2" s="1"/>
  <c r="AB78" i="2"/>
  <c r="H78" i="2" s="1"/>
  <c r="AB81" i="2"/>
  <c r="H81" i="2" s="1"/>
  <c r="AB82" i="2"/>
  <c r="H82" i="2" s="1"/>
  <c r="AB85" i="2"/>
  <c r="H85" i="2" s="1"/>
  <c r="AB86" i="2"/>
  <c r="H86" i="2" s="1"/>
  <c r="AB89" i="2"/>
  <c r="AB90" i="2"/>
  <c r="H90" i="2" s="1"/>
  <c r="AB93" i="2"/>
  <c r="H93" i="2" s="1"/>
  <c r="AB94" i="2"/>
  <c r="H94" i="2" s="1"/>
  <c r="AB97" i="2"/>
  <c r="H97" i="2" s="1"/>
  <c r="AB98" i="2"/>
  <c r="H98" i="2" s="1"/>
  <c r="AB101" i="2"/>
  <c r="H101" i="2" s="1"/>
  <c r="AB102" i="2"/>
  <c r="H102" i="2" s="1"/>
  <c r="AB105" i="2"/>
  <c r="AB106" i="2"/>
  <c r="H106" i="2" s="1"/>
  <c r="AB109" i="2"/>
  <c r="H109" i="2" s="1"/>
  <c r="AB110" i="2"/>
  <c r="H110" i="2" s="1"/>
  <c r="AB113" i="2"/>
  <c r="H113" i="2" s="1"/>
  <c r="AB114" i="2"/>
  <c r="H114" i="2" s="1"/>
  <c r="AB117" i="2"/>
  <c r="H117" i="2" s="1"/>
  <c r="AB118" i="2"/>
  <c r="H118" i="2" s="1"/>
  <c r="AB121" i="2"/>
  <c r="AB122" i="2"/>
  <c r="H122" i="2" s="1"/>
  <c r="AB125" i="2"/>
  <c r="H125" i="2" s="1"/>
  <c r="AB126" i="2"/>
  <c r="H126" i="2" s="1"/>
  <c r="AB129" i="2"/>
  <c r="H129" i="2" s="1"/>
  <c r="AB130" i="2"/>
  <c r="H130" i="2" s="1"/>
  <c r="AB133" i="2"/>
  <c r="H133" i="2" s="1"/>
  <c r="AB134" i="2"/>
  <c r="H134" i="2" s="1"/>
  <c r="AB137" i="2"/>
  <c r="AB138" i="2"/>
  <c r="H138" i="2" s="1"/>
  <c r="AB141" i="2"/>
  <c r="H141" i="2" s="1"/>
  <c r="AB142" i="2"/>
  <c r="H142" i="2" s="1"/>
  <c r="AB145" i="2"/>
  <c r="H145" i="2" s="1"/>
  <c r="AB146" i="2"/>
  <c r="H146" i="2" s="1"/>
  <c r="AB149" i="2"/>
  <c r="H149" i="2" s="1"/>
  <c r="AB150" i="2"/>
  <c r="H150" i="2" s="1"/>
  <c r="AB153" i="2"/>
  <c r="AB154" i="2"/>
  <c r="H154" i="2" s="1"/>
  <c r="AB157" i="2"/>
  <c r="H157" i="2" s="1"/>
  <c r="AB158" i="2"/>
  <c r="H158" i="2" s="1"/>
  <c r="AB161" i="2"/>
  <c r="H161" i="2" s="1"/>
  <c r="AB162" i="2"/>
  <c r="H162" i="2" s="1"/>
  <c r="AB165" i="2"/>
  <c r="H165" i="2" s="1"/>
  <c r="AB166" i="2"/>
  <c r="H166" i="2" s="1"/>
  <c r="AB169" i="2"/>
  <c r="AB170" i="2"/>
  <c r="H170" i="2" s="1"/>
  <c r="AB173" i="2"/>
  <c r="H173" i="2" s="1"/>
  <c r="AB174" i="2"/>
  <c r="H174" i="2" s="1"/>
  <c r="AB177" i="2"/>
  <c r="H177" i="2" s="1"/>
  <c r="AB178" i="2"/>
  <c r="H178" i="2" s="1"/>
  <c r="AB181" i="2"/>
  <c r="H181" i="2" s="1"/>
  <c r="AB182" i="2"/>
  <c r="H182" i="2" s="1"/>
  <c r="AB185" i="2"/>
  <c r="AB186" i="2"/>
  <c r="H186" i="2" s="1"/>
  <c r="AB189" i="2"/>
  <c r="H189" i="2" s="1"/>
  <c r="AB190" i="2"/>
  <c r="H190" i="2" s="1"/>
  <c r="AB193" i="2"/>
  <c r="H193" i="2" s="1"/>
  <c r="AB194" i="2"/>
  <c r="H194" i="2" s="1"/>
  <c r="AB197" i="2"/>
  <c r="H197" i="2" s="1"/>
  <c r="AB198" i="2"/>
  <c r="H198" i="2" s="1"/>
  <c r="AB200" i="2"/>
  <c r="H200" i="2" s="1"/>
  <c r="AB201" i="2"/>
  <c r="AB204" i="2"/>
  <c r="H204" i="2" s="1"/>
  <c r="AB205" i="2"/>
  <c r="AB208" i="2"/>
  <c r="H208" i="2" s="1"/>
  <c r="AB209" i="2"/>
  <c r="AB212" i="2"/>
  <c r="H212" i="2" s="1"/>
  <c r="AB213" i="2"/>
  <c r="AB216" i="2"/>
  <c r="H216" i="2" s="1"/>
  <c r="AB217" i="2"/>
  <c r="AB220" i="2"/>
  <c r="H220" i="2" s="1"/>
  <c r="AB221" i="2"/>
  <c r="AB224" i="2"/>
  <c r="H224" i="2" s="1"/>
  <c r="AB225" i="2"/>
  <c r="AB228" i="2"/>
  <c r="H228" i="2" s="1"/>
  <c r="AB229" i="2"/>
  <c r="AB232" i="2"/>
  <c r="H232" i="2" s="1"/>
  <c r="AB233" i="2"/>
  <c r="AB236" i="2"/>
  <c r="H236" i="2" s="1"/>
  <c r="AB237" i="2"/>
  <c r="AB240" i="2"/>
  <c r="H240" i="2" s="1"/>
  <c r="AB241" i="2"/>
  <c r="H241" i="2" s="1"/>
  <c r="AB244" i="2"/>
  <c r="H244" i="2" s="1"/>
  <c r="AB245" i="2"/>
  <c r="AB248" i="2"/>
  <c r="H248" i="2" s="1"/>
  <c r="AB249" i="2"/>
  <c r="AB1" i="2"/>
  <c r="H1" i="2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AB251" i="2" l="1"/>
  <c r="H251" i="2" s="1"/>
  <c r="AB247" i="2"/>
  <c r="H247" i="2" s="1"/>
  <c r="AB243" i="2"/>
  <c r="H243" i="2" s="1"/>
  <c r="AB239" i="2"/>
  <c r="H239" i="2" s="1"/>
  <c r="AB235" i="2"/>
  <c r="H235" i="2" s="1"/>
  <c r="AB231" i="2"/>
  <c r="H231" i="2" s="1"/>
  <c r="AB227" i="2"/>
  <c r="H227" i="2" s="1"/>
  <c r="AB223" i="2"/>
  <c r="H223" i="2" s="1"/>
  <c r="AB219" i="2"/>
  <c r="H219" i="2" s="1"/>
  <c r="AB215" i="2"/>
  <c r="H215" i="2" s="1"/>
  <c r="AB211" i="2"/>
  <c r="H211" i="2" s="1"/>
  <c r="AB207" i="2"/>
  <c r="H207" i="2" s="1"/>
  <c r="AB203" i="2"/>
  <c r="H203" i="2" s="1"/>
  <c r="AB196" i="2"/>
  <c r="H196" i="2" s="1"/>
  <c r="AB192" i="2"/>
  <c r="H192" i="2" s="1"/>
  <c r="AB188" i="2"/>
  <c r="H188" i="2" s="1"/>
  <c r="AB184" i="2"/>
  <c r="H184" i="2" s="1"/>
  <c r="AB180" i="2"/>
  <c r="H180" i="2" s="1"/>
  <c r="AB176" i="2"/>
  <c r="H176" i="2" s="1"/>
  <c r="AB172" i="2"/>
  <c r="H172" i="2" s="1"/>
  <c r="AB168" i="2"/>
  <c r="H168" i="2" s="1"/>
  <c r="AB164" i="2"/>
  <c r="H164" i="2" s="1"/>
  <c r="AB160" i="2"/>
  <c r="H160" i="2" s="1"/>
  <c r="AB156" i="2"/>
  <c r="H156" i="2" s="1"/>
  <c r="AB152" i="2"/>
  <c r="H152" i="2" s="1"/>
  <c r="AB148" i="2"/>
  <c r="H148" i="2" s="1"/>
  <c r="AB144" i="2"/>
  <c r="H144" i="2" s="1"/>
  <c r="AB140" i="2"/>
  <c r="H140" i="2" s="1"/>
  <c r="AB136" i="2"/>
  <c r="H136" i="2" s="1"/>
  <c r="AB132" i="2"/>
  <c r="H132" i="2" s="1"/>
  <c r="AB128" i="2"/>
  <c r="H128" i="2" s="1"/>
  <c r="AB124" i="2"/>
  <c r="H124" i="2" s="1"/>
  <c r="AB120" i="2"/>
  <c r="H120" i="2" s="1"/>
  <c r="AB116" i="2"/>
  <c r="H116" i="2" s="1"/>
  <c r="AB112" i="2"/>
  <c r="H112" i="2" s="1"/>
  <c r="AB108" i="2"/>
  <c r="H108" i="2" s="1"/>
  <c r="AB104" i="2"/>
  <c r="H104" i="2" s="1"/>
  <c r="AB100" i="2"/>
  <c r="H100" i="2" s="1"/>
  <c r="AB96" i="2"/>
  <c r="H96" i="2" s="1"/>
  <c r="AB92" i="2"/>
  <c r="H92" i="2" s="1"/>
  <c r="AB88" i="2"/>
  <c r="H88" i="2" s="1"/>
  <c r="AB84" i="2"/>
  <c r="H84" i="2" s="1"/>
  <c r="AB80" i="2"/>
  <c r="H80" i="2" s="1"/>
  <c r="AB76" i="2"/>
  <c r="H76" i="2" s="1"/>
  <c r="AB72" i="2"/>
  <c r="H72" i="2" s="1"/>
  <c r="AB68" i="2"/>
  <c r="H68" i="2" s="1"/>
  <c r="AB64" i="2"/>
  <c r="H64" i="2" s="1"/>
  <c r="AB60" i="2"/>
  <c r="H60" i="2" s="1"/>
  <c r="AB56" i="2"/>
  <c r="H56" i="2" s="1"/>
  <c r="AB52" i="2"/>
  <c r="H52" i="2" s="1"/>
  <c r="AB48" i="2"/>
  <c r="H48" i="2" s="1"/>
  <c r="AB44" i="2"/>
  <c r="H44" i="2" s="1"/>
  <c r="AB40" i="2"/>
  <c r="H40" i="2" s="1"/>
  <c r="AB36" i="2"/>
  <c r="H36" i="2" s="1"/>
  <c r="AB32" i="2"/>
  <c r="H32" i="2" s="1"/>
  <c r="AB28" i="2"/>
  <c r="H28" i="2" s="1"/>
  <c r="AB24" i="2"/>
  <c r="H24" i="2" s="1"/>
  <c r="AB20" i="2"/>
  <c r="H20" i="2" s="1"/>
  <c r="AB16" i="2"/>
  <c r="H16" i="2" s="1"/>
  <c r="AB12" i="2"/>
  <c r="H12" i="2" s="1"/>
  <c r="AB8" i="2"/>
  <c r="H8" i="2" s="1"/>
  <c r="AB250" i="2"/>
  <c r="H250" i="2" s="1"/>
  <c r="AB246" i="2"/>
  <c r="H246" i="2" s="1"/>
  <c r="AB242" i="2"/>
  <c r="H242" i="2" s="1"/>
  <c r="AB238" i="2"/>
  <c r="H238" i="2" s="1"/>
  <c r="AB234" i="2"/>
  <c r="H234" i="2" s="1"/>
  <c r="AB230" i="2"/>
  <c r="H230" i="2" s="1"/>
  <c r="AB226" i="2"/>
  <c r="H226" i="2" s="1"/>
  <c r="AB222" i="2"/>
  <c r="H222" i="2" s="1"/>
  <c r="AB218" i="2"/>
  <c r="H218" i="2" s="1"/>
  <c r="AB214" i="2"/>
  <c r="H214" i="2" s="1"/>
  <c r="AB210" i="2"/>
  <c r="H210" i="2" s="1"/>
  <c r="AB206" i="2"/>
  <c r="H206" i="2" s="1"/>
  <c r="AB202" i="2"/>
  <c r="H202" i="2" s="1"/>
  <c r="AB199" i="2"/>
  <c r="H199" i="2" s="1"/>
  <c r="AB195" i="2"/>
  <c r="H195" i="2" s="1"/>
  <c r="AB191" i="2"/>
  <c r="H191" i="2" s="1"/>
  <c r="AB187" i="2"/>
  <c r="H187" i="2" s="1"/>
  <c r="AB183" i="2"/>
  <c r="H183" i="2" s="1"/>
  <c r="AB179" i="2"/>
  <c r="H179" i="2" s="1"/>
  <c r="AB175" i="2"/>
  <c r="H175" i="2" s="1"/>
  <c r="AB171" i="2"/>
  <c r="H171" i="2" s="1"/>
  <c r="AB167" i="2"/>
  <c r="H167" i="2" s="1"/>
  <c r="AB163" i="2"/>
  <c r="H163" i="2" s="1"/>
  <c r="AB159" i="2"/>
  <c r="H159" i="2" s="1"/>
  <c r="AB155" i="2"/>
  <c r="H155" i="2" s="1"/>
  <c r="AB151" i="2"/>
  <c r="H151" i="2" s="1"/>
  <c r="AB147" i="2"/>
  <c r="H147" i="2" s="1"/>
  <c r="AB143" i="2"/>
  <c r="H143" i="2" s="1"/>
  <c r="AB139" i="2"/>
  <c r="H139" i="2" s="1"/>
  <c r="AB135" i="2"/>
  <c r="H135" i="2" s="1"/>
  <c r="AB131" i="2"/>
  <c r="H131" i="2" s="1"/>
  <c r="AB127" i="2"/>
  <c r="H127" i="2" s="1"/>
  <c r="AB123" i="2"/>
  <c r="H123" i="2" s="1"/>
  <c r="AB119" i="2"/>
  <c r="H119" i="2" s="1"/>
  <c r="AB115" i="2"/>
  <c r="H115" i="2" s="1"/>
  <c r="AB111" i="2"/>
  <c r="H111" i="2" s="1"/>
  <c r="AB107" i="2"/>
  <c r="H107" i="2" s="1"/>
  <c r="AB103" i="2"/>
  <c r="H103" i="2" s="1"/>
  <c r="AB99" i="2"/>
  <c r="H99" i="2" s="1"/>
  <c r="AB95" i="2"/>
  <c r="H95" i="2" s="1"/>
  <c r="AB91" i="2"/>
  <c r="H91" i="2" s="1"/>
  <c r="AB87" i="2"/>
  <c r="H87" i="2" s="1"/>
  <c r="AB83" i="2"/>
  <c r="H83" i="2" s="1"/>
  <c r="AB79" i="2"/>
  <c r="H79" i="2" s="1"/>
  <c r="AB75" i="2"/>
  <c r="H75" i="2" s="1"/>
  <c r="AB71" i="2"/>
  <c r="H71" i="2" s="1"/>
  <c r="AB67" i="2"/>
  <c r="H67" i="2" s="1"/>
  <c r="AB63" i="2"/>
  <c r="H63" i="2" s="1"/>
  <c r="AB59" i="2"/>
  <c r="H59" i="2" s="1"/>
  <c r="AB55" i="2"/>
  <c r="H55" i="2" s="1"/>
  <c r="AB51" i="2"/>
  <c r="H51" i="2" s="1"/>
  <c r="AB47" i="2"/>
  <c r="H47" i="2" s="1"/>
  <c r="AB43" i="2"/>
  <c r="H43" i="2" s="1"/>
  <c r="AB39" i="2"/>
  <c r="H39" i="2" s="1"/>
  <c r="AB35" i="2"/>
  <c r="H35" i="2" s="1"/>
  <c r="AB31" i="2"/>
  <c r="H31" i="2" s="1"/>
  <c r="AB27" i="2"/>
  <c r="H27" i="2" s="1"/>
  <c r="AB23" i="2"/>
  <c r="H23" i="2" s="1"/>
  <c r="AB19" i="2"/>
  <c r="H19" i="2" s="1"/>
  <c r="AB15" i="2"/>
  <c r="H15" i="2" s="1"/>
  <c r="AB11" i="2"/>
  <c r="H11" i="2" s="1"/>
  <c r="AB7" i="2"/>
  <c r="H7" i="2" s="1"/>
  <c r="AB58" i="2"/>
  <c r="H58" i="2" s="1"/>
  <c r="AB54" i="2"/>
  <c r="H54" i="2" s="1"/>
  <c r="AB50" i="2"/>
  <c r="H50" i="2" s="1"/>
  <c r="AB46" i="2"/>
  <c r="H46" i="2" s="1"/>
  <c r="AB42" i="2"/>
  <c r="H42" i="2" s="1"/>
  <c r="AB38" i="2"/>
  <c r="H38" i="2" s="1"/>
  <c r="AB34" i="2"/>
  <c r="H34" i="2" s="1"/>
  <c r="AB30" i="2"/>
  <c r="H30" i="2" s="1"/>
  <c r="AB26" i="2"/>
  <c r="H26" i="2" s="1"/>
  <c r="AB22" i="2"/>
  <c r="H22" i="2" s="1"/>
  <c r="AB18" i="2"/>
  <c r="H18" i="2" s="1"/>
  <c r="AB14" i="2"/>
  <c r="H14" i="2" s="1"/>
  <c r="AB10" i="2"/>
  <c r="H10" i="2" s="1"/>
  <c r="AB6" i="2"/>
  <c r="H6" i="2" s="1"/>
</calcChain>
</file>

<file path=xl/sharedStrings.xml><?xml version="1.0" encoding="utf-8"?>
<sst xmlns="http://schemas.openxmlformats.org/spreadsheetml/2006/main" count="6090" uniqueCount="2158">
  <si>
    <t>AD</t>
  </si>
  <si>
    <t>AND</t>
  </si>
  <si>
    <t>AN</t>
  </si>
  <si>
    <t>Andorra</t>
  </si>
  <si>
    <t>Andorra la Vella</t>
  </si>
  <si>
    <t>468.0</t>
  </si>
  <si>
    <t>EU</t>
  </si>
  <si>
    <t>AE</t>
  </si>
  <si>
    <t>ARE</t>
  </si>
  <si>
    <t>United Arab Emirates</t>
  </si>
  <si>
    <t>Abu Dhabi</t>
  </si>
  <si>
    <t>82,880.0</t>
  </si>
  <si>
    <t>4,975,593</t>
  </si>
  <si>
    <t>AS</t>
  </si>
  <si>
    <t>AF</t>
  </si>
  <si>
    <t>AFG</t>
  </si>
  <si>
    <t>Afghanistan</t>
  </si>
  <si>
    <t>Kabul</t>
  </si>
  <si>
    <t>647,500.0</t>
  </si>
  <si>
    <t>29,121,286</t>
  </si>
  <si>
    <t>AG</t>
  </si>
  <si>
    <t>ATG</t>
  </si>
  <si>
    <t>AC</t>
  </si>
  <si>
    <t>Antigua and Barbuda</t>
  </si>
  <si>
    <t>St. John's</t>
  </si>
  <si>
    <t>443.0</t>
  </si>
  <si>
    <t>NA</t>
  </si>
  <si>
    <t>AI</t>
  </si>
  <si>
    <t>AIA</t>
  </si>
  <si>
    <t>AV</t>
  </si>
  <si>
    <t>Anguilla</t>
  </si>
  <si>
    <t>The Valley</t>
  </si>
  <si>
    <t>102.0</t>
  </si>
  <si>
    <t>AL</t>
  </si>
  <si>
    <t>ALB</t>
  </si>
  <si>
    <t>Albania</t>
  </si>
  <si>
    <t>Tirana</t>
  </si>
  <si>
    <t>28,748.0</t>
  </si>
  <si>
    <t>2,986,952</t>
  </si>
  <si>
    <t>AM</t>
  </si>
  <si>
    <t>ARM</t>
  </si>
  <si>
    <t>Armenia</t>
  </si>
  <si>
    <t>Yerevan</t>
  </si>
  <si>
    <t>29,800.0</t>
  </si>
  <si>
    <t>2,968,000</t>
  </si>
  <si>
    <t>ANT</t>
  </si>
  <si>
    <t>NT</t>
  </si>
  <si>
    <t>Netherlands Antilles</t>
  </si>
  <si>
    <t>Willemstad</t>
  </si>
  <si>
    <t>960.0</t>
  </si>
  <si>
    <t>AO</t>
  </si>
  <si>
    <t>AGO</t>
  </si>
  <si>
    <t>Angola</t>
  </si>
  <si>
    <t>Luanda</t>
  </si>
  <si>
    <t>1,246,700.0</t>
  </si>
  <si>
    <t>13,068,161</t>
  </si>
  <si>
    <t>AQ</t>
  </si>
  <si>
    <t>ATA</t>
  </si>
  <si>
    <t>AY</t>
  </si>
  <si>
    <t>Antarctica</t>
  </si>
  <si>
    <t>14,000,000.0</t>
  </si>
  <si>
    <t>AR</t>
  </si>
  <si>
    <t>ARG</t>
  </si>
  <si>
    <t>Argentina</t>
  </si>
  <si>
    <t>Buenos Aires</t>
  </si>
  <si>
    <t>2,766,890.0</t>
  </si>
  <si>
    <t>41,343,201</t>
  </si>
  <si>
    <t>SA</t>
  </si>
  <si>
    <t>ASM</t>
  </si>
  <si>
    <t>American Samoa</t>
  </si>
  <si>
    <t>Pago Pago</t>
  </si>
  <si>
    <t>199.0</t>
  </si>
  <si>
    <t>OC</t>
  </si>
  <si>
    <t>AT</t>
  </si>
  <si>
    <t>AUT</t>
  </si>
  <si>
    <t>AU</t>
  </si>
  <si>
    <t>Austria</t>
  </si>
  <si>
    <t>Vienna</t>
  </si>
  <si>
    <t>83,858.0</t>
  </si>
  <si>
    <t>8,205,000</t>
  </si>
  <si>
    <t>AUS</t>
  </si>
  <si>
    <t>Australia</t>
  </si>
  <si>
    <t>Canberra</t>
  </si>
  <si>
    <t>7,686,850.0</t>
  </si>
  <si>
    <t>21,515,754</t>
  </si>
  <si>
    <t>AW</t>
  </si>
  <si>
    <t>ABW</t>
  </si>
  <si>
    <t>AA</t>
  </si>
  <si>
    <t>Aruba</t>
  </si>
  <si>
    <t>Oranjestad</t>
  </si>
  <si>
    <t>193.0</t>
  </si>
  <si>
    <t>AX</t>
  </si>
  <si>
    <t>ALA</t>
  </si>
  <si>
    <t>Åland</t>
  </si>
  <si>
    <t>Mariehamn</t>
  </si>
  <si>
    <t>1,580.0</t>
  </si>
  <si>
    <t>AZ</t>
  </si>
  <si>
    <t>AZE</t>
  </si>
  <si>
    <t>AJ</t>
  </si>
  <si>
    <t>Azerbaijan</t>
  </si>
  <si>
    <t>Baku</t>
  </si>
  <si>
    <t>86,600.0</t>
  </si>
  <si>
    <t>8,303,512</t>
  </si>
  <si>
    <t>BA</t>
  </si>
  <si>
    <t>BIH</t>
  </si>
  <si>
    <t>BK</t>
  </si>
  <si>
    <t>Bosnia and Herzegovina</t>
  </si>
  <si>
    <t>Sarajevo</t>
  </si>
  <si>
    <t>51,129.0</t>
  </si>
  <si>
    <t>4,590,000</t>
  </si>
  <si>
    <t>BB</t>
  </si>
  <si>
    <t>BRB</t>
  </si>
  <si>
    <t>Barbados</t>
  </si>
  <si>
    <t>Bridgetown</t>
  </si>
  <si>
    <t>431.0</t>
  </si>
  <si>
    <t>BD</t>
  </si>
  <si>
    <t>BGD</t>
  </si>
  <si>
    <t>BG</t>
  </si>
  <si>
    <t>Bangladesh</t>
  </si>
  <si>
    <t>Dhaka</t>
  </si>
  <si>
    <t>144,000.0</t>
  </si>
  <si>
    <t>156,118,464</t>
  </si>
  <si>
    <t>BE</t>
  </si>
  <si>
    <t>BEL</t>
  </si>
  <si>
    <t>Belgium</t>
  </si>
  <si>
    <t>Brussels</t>
  </si>
  <si>
    <t>30,510.0</t>
  </si>
  <si>
    <t>10,403,000</t>
  </si>
  <si>
    <t>BF</t>
  </si>
  <si>
    <t>BFA</t>
  </si>
  <si>
    <t>UV</t>
  </si>
  <si>
    <t>Burkina Faso</t>
  </si>
  <si>
    <t>Ouagadougou</t>
  </si>
  <si>
    <t>274,200.0</t>
  </si>
  <si>
    <t>16,241,811</t>
  </si>
  <si>
    <t>BGR</t>
  </si>
  <si>
    <t>BU</t>
  </si>
  <si>
    <t>Bulgaria</t>
  </si>
  <si>
    <t>Sofia</t>
  </si>
  <si>
    <t>110,910.0</t>
  </si>
  <si>
    <t>7,148,785</t>
  </si>
  <si>
    <t>BH</t>
  </si>
  <si>
    <t>BHR</t>
  </si>
  <si>
    <t>Bahrain</t>
  </si>
  <si>
    <t>Manama</t>
  </si>
  <si>
    <t>665.0</t>
  </si>
  <si>
    <t>BI</t>
  </si>
  <si>
    <t>BDI</t>
  </si>
  <si>
    <t>BY</t>
  </si>
  <si>
    <t>Burundi</t>
  </si>
  <si>
    <t>Bujumbura</t>
  </si>
  <si>
    <t>27,830.0</t>
  </si>
  <si>
    <t>9,863,117</t>
  </si>
  <si>
    <t>BJ</t>
  </si>
  <si>
    <t>BEN</t>
  </si>
  <si>
    <t>BN</t>
  </si>
  <si>
    <t>Benin</t>
  </si>
  <si>
    <t>Porto-Novo</t>
  </si>
  <si>
    <t>112,620.0</t>
  </si>
  <si>
    <t>9,056,010</t>
  </si>
  <si>
    <t>BL</t>
  </si>
  <si>
    <t>BLM</t>
  </si>
  <si>
    <t>TB</t>
  </si>
  <si>
    <t>Saint Barthélemy</t>
  </si>
  <si>
    <t>Gustavia</t>
  </si>
  <si>
    <t>21.0</t>
  </si>
  <si>
    <t>BM</t>
  </si>
  <si>
    <t>BMU</t>
  </si>
  <si>
    <t>Bermuda</t>
  </si>
  <si>
    <t>Hamilton</t>
  </si>
  <si>
    <t>53.0</t>
  </si>
  <si>
    <t>BRN</t>
  </si>
  <si>
    <t>BX</t>
  </si>
  <si>
    <t>Brunei</t>
  </si>
  <si>
    <t>Bandar Seri Begawan</t>
  </si>
  <si>
    <t>5,770.0</t>
  </si>
  <si>
    <t>BO</t>
  </si>
  <si>
    <t>BOL</t>
  </si>
  <si>
    <t>Bolivia</t>
  </si>
  <si>
    <t>Sucre</t>
  </si>
  <si>
    <t>1,098,580.0</t>
  </si>
  <si>
    <t>9,947,418</t>
  </si>
  <si>
    <t>BQ</t>
  </si>
  <si>
    <t>BES</t>
  </si>
  <si>
    <t>Bonaire</t>
  </si>
  <si>
    <t>328.0</t>
  </si>
  <si>
    <t>BR</t>
  </si>
  <si>
    <t>BRA</t>
  </si>
  <si>
    <t>Brazil</t>
  </si>
  <si>
    <t>Brasilia</t>
  </si>
  <si>
    <t>8,511,965.0</t>
  </si>
  <si>
    <t>201,103,330</t>
  </si>
  <si>
    <t>BS</t>
  </si>
  <si>
    <t>BHS</t>
  </si>
  <si>
    <t>Bahamas</t>
  </si>
  <si>
    <t>Nassau</t>
  </si>
  <si>
    <t>13,940.0</t>
  </si>
  <si>
    <t>BT</t>
  </si>
  <si>
    <t>BTN</t>
  </si>
  <si>
    <t>Bhutan</t>
  </si>
  <si>
    <t>Thimphu</t>
  </si>
  <si>
    <t>47,000.0</t>
  </si>
  <si>
    <t>BV</t>
  </si>
  <si>
    <t>BVT</t>
  </si>
  <si>
    <t>Bouvet Island</t>
  </si>
  <si>
    <t>49.0</t>
  </si>
  <si>
    <t>BW</t>
  </si>
  <si>
    <t>BWA</t>
  </si>
  <si>
    <t>BC</t>
  </si>
  <si>
    <t>Botswana</t>
  </si>
  <si>
    <t>Gaborone</t>
  </si>
  <si>
    <t>600,370.0</t>
  </si>
  <si>
    <t>2,029,307</t>
  </si>
  <si>
    <t>BLR</t>
  </si>
  <si>
    <t>Belarus</t>
  </si>
  <si>
    <t>Minsk</t>
  </si>
  <si>
    <t>207,600.0</t>
  </si>
  <si>
    <t>9,685,000</t>
  </si>
  <si>
    <t>BZ</t>
  </si>
  <si>
    <t>BLZ</t>
  </si>
  <si>
    <t>Belize</t>
  </si>
  <si>
    <t>Belmopan</t>
  </si>
  <si>
    <t>22,966.0</t>
  </si>
  <si>
    <t>CA</t>
  </si>
  <si>
    <t>CAN</t>
  </si>
  <si>
    <t>Canada</t>
  </si>
  <si>
    <t>Ottawa</t>
  </si>
  <si>
    <t>9,984,670.0</t>
  </si>
  <si>
    <t>33,679,000</t>
  </si>
  <si>
    <t>CC</t>
  </si>
  <si>
    <t>CCK</t>
  </si>
  <si>
    <t>CK</t>
  </si>
  <si>
    <t>Cocos [Keeling] Islands</t>
  </si>
  <si>
    <t>West Island</t>
  </si>
  <si>
    <t>14.0</t>
  </si>
  <si>
    <t>CD</t>
  </si>
  <si>
    <t>COD</t>
  </si>
  <si>
    <t>CG</t>
  </si>
  <si>
    <t>Democratic Republic of the Congo</t>
  </si>
  <si>
    <t>Kinshasa</t>
  </si>
  <si>
    <t>2,345,410.0</t>
  </si>
  <si>
    <t>70,916,439</t>
  </si>
  <si>
    <t>CF</t>
  </si>
  <si>
    <t>CAF</t>
  </si>
  <si>
    <t>CT</t>
  </si>
  <si>
    <t>Central African Republic</t>
  </si>
  <si>
    <t>Bangui</t>
  </si>
  <si>
    <t>622,984.0</t>
  </si>
  <si>
    <t>4,844,927</t>
  </si>
  <si>
    <t>COG</t>
  </si>
  <si>
    <t>Republic of the Congo</t>
  </si>
  <si>
    <t>Brazzaville</t>
  </si>
  <si>
    <t>342,000.0</t>
  </si>
  <si>
    <t>3,039,126</t>
  </si>
  <si>
    <t>CH</t>
  </si>
  <si>
    <t>CHE</t>
  </si>
  <si>
    <t>SZ</t>
  </si>
  <si>
    <t>Switzerland</t>
  </si>
  <si>
    <t>Bern</t>
  </si>
  <si>
    <t>41,290.0</t>
  </si>
  <si>
    <t>7,581,000</t>
  </si>
  <si>
    <t>CI</t>
  </si>
  <si>
    <t>CIV</t>
  </si>
  <si>
    <t>IV</t>
  </si>
  <si>
    <t>Ivory Coast</t>
  </si>
  <si>
    <t>Yamoussoukro</t>
  </si>
  <si>
    <t>322,460.0</t>
  </si>
  <si>
    <t>21,058,798</t>
  </si>
  <si>
    <t>COK</t>
  </si>
  <si>
    <t>CW</t>
  </si>
  <si>
    <t>Cook Islands</t>
  </si>
  <si>
    <t>Avarua</t>
  </si>
  <si>
    <t>240.0</t>
  </si>
  <si>
    <t>CL</t>
  </si>
  <si>
    <t>CHL</t>
  </si>
  <si>
    <t>Chile</t>
  </si>
  <si>
    <t>Santiago</t>
  </si>
  <si>
    <t>756,950.0</t>
  </si>
  <si>
    <t>16,746,491</t>
  </si>
  <si>
    <t>CM</t>
  </si>
  <si>
    <t>CMR</t>
  </si>
  <si>
    <t>Cameroon</t>
  </si>
  <si>
    <t>Yaounde</t>
  </si>
  <si>
    <t>475,440.0</t>
  </si>
  <si>
    <t>19,294,149</t>
  </si>
  <si>
    <t>CN</t>
  </si>
  <si>
    <t>CHN</t>
  </si>
  <si>
    <t>China</t>
  </si>
  <si>
    <t>Beijing</t>
  </si>
  <si>
    <t>9,596,960.0</t>
  </si>
  <si>
    <t>1,330,044,000</t>
  </si>
  <si>
    <t>CO</t>
  </si>
  <si>
    <t>COL</t>
  </si>
  <si>
    <t>Colombia</t>
  </si>
  <si>
    <t>Bogota</t>
  </si>
  <si>
    <t>1,138,910.0</t>
  </si>
  <si>
    <t>47,790,000</t>
  </si>
  <si>
    <t>CR</t>
  </si>
  <si>
    <t>CRI</t>
  </si>
  <si>
    <t>CS</t>
  </si>
  <si>
    <t>Costa Rica</t>
  </si>
  <si>
    <t>San Jose</t>
  </si>
  <si>
    <t>51,100.0</t>
  </si>
  <si>
    <t>4,516,220</t>
  </si>
  <si>
    <t>SCG</t>
  </si>
  <si>
    <t>YI</t>
  </si>
  <si>
    <t>Serbia and Montenegro</t>
  </si>
  <si>
    <t>Belgrade</t>
  </si>
  <si>
    <t>102,350.0</t>
  </si>
  <si>
    <t>10,829,175</t>
  </si>
  <si>
    <t>CU</t>
  </si>
  <si>
    <t>CUB</t>
  </si>
  <si>
    <t>Cuba</t>
  </si>
  <si>
    <t>Havana</t>
  </si>
  <si>
    <t>110,860.0</t>
  </si>
  <si>
    <t>11,423,000</t>
  </si>
  <si>
    <t>CV</t>
  </si>
  <si>
    <t>CPV</t>
  </si>
  <si>
    <t>Cape Verde</t>
  </si>
  <si>
    <t>Praia</t>
  </si>
  <si>
    <t>4,033.0</t>
  </si>
  <si>
    <t>CUW</t>
  </si>
  <si>
    <t>UC</t>
  </si>
  <si>
    <t>Curacao</t>
  </si>
  <si>
    <t>444.0</t>
  </si>
  <si>
    <t>CX</t>
  </si>
  <si>
    <t>CXR</t>
  </si>
  <si>
    <t>KT</t>
  </si>
  <si>
    <t>Christmas Island</t>
  </si>
  <si>
    <t>Flying Fish Cove</t>
  </si>
  <si>
    <t>135.0</t>
  </si>
  <si>
    <t>CY</t>
  </si>
  <si>
    <t>CYP</t>
  </si>
  <si>
    <t>Cyprus</t>
  </si>
  <si>
    <t>Nicosia</t>
  </si>
  <si>
    <t>9,250.0</t>
  </si>
  <si>
    <t>1,102,677</t>
  </si>
  <si>
    <t>CZ</t>
  </si>
  <si>
    <t>CZE</t>
  </si>
  <si>
    <t>EZ</t>
  </si>
  <si>
    <t>Czechia</t>
  </si>
  <si>
    <t>Prague</t>
  </si>
  <si>
    <t>78,866.0</t>
  </si>
  <si>
    <t>10,476,000</t>
  </si>
  <si>
    <t>DE</t>
  </si>
  <si>
    <t>DEU</t>
  </si>
  <si>
    <t>GM</t>
  </si>
  <si>
    <t>Germany</t>
  </si>
  <si>
    <t>Berlin</t>
  </si>
  <si>
    <t>357,021.0</t>
  </si>
  <si>
    <t>81,802,257</t>
  </si>
  <si>
    <t>DJ</t>
  </si>
  <si>
    <t>DJI</t>
  </si>
  <si>
    <t>Djibouti</t>
  </si>
  <si>
    <t>23,000.0</t>
  </si>
  <si>
    <t>DK</t>
  </si>
  <si>
    <t>DNK</t>
  </si>
  <si>
    <t>DA</t>
  </si>
  <si>
    <t>Denmark</t>
  </si>
  <si>
    <t>Copenhagen</t>
  </si>
  <si>
    <t>43,094.0</t>
  </si>
  <si>
    <t>5,484,000</t>
  </si>
  <si>
    <t>DM</t>
  </si>
  <si>
    <t>DMA</t>
  </si>
  <si>
    <t>DO</t>
  </si>
  <si>
    <t>Dominica</t>
  </si>
  <si>
    <t>Roseau</t>
  </si>
  <si>
    <t>754.0</t>
  </si>
  <si>
    <t>DOM</t>
  </si>
  <si>
    <t>DR</t>
  </si>
  <si>
    <t>Dominican Republic</t>
  </si>
  <si>
    <t>Santo Domingo</t>
  </si>
  <si>
    <t>48,730.0</t>
  </si>
  <si>
    <t>9,823,821</t>
  </si>
  <si>
    <t>DZ</t>
  </si>
  <si>
    <t>DZA</t>
  </si>
  <si>
    <t>Algeria</t>
  </si>
  <si>
    <t>Algiers</t>
  </si>
  <si>
    <t>2,381,740.0</t>
  </si>
  <si>
    <t>34,586,184</t>
  </si>
  <si>
    <t>EC</t>
  </si>
  <si>
    <t>ECU</t>
  </si>
  <si>
    <t>Ecuador</t>
  </si>
  <si>
    <t>Quito</t>
  </si>
  <si>
    <t>283,560.0</t>
  </si>
  <si>
    <t>14,790,608</t>
  </si>
  <si>
    <t>EE</t>
  </si>
  <si>
    <t>EST</t>
  </si>
  <si>
    <t>EN</t>
  </si>
  <si>
    <t>Estonia</t>
  </si>
  <si>
    <t>Tallinn</t>
  </si>
  <si>
    <t>45,226.0</t>
  </si>
  <si>
    <t>1,291,170</t>
  </si>
  <si>
    <t>EG</t>
  </si>
  <si>
    <t>EGY</t>
  </si>
  <si>
    <t>Egypt</t>
  </si>
  <si>
    <t>Cairo</t>
  </si>
  <si>
    <t>1,001,450.0</t>
  </si>
  <si>
    <t>80,471,869</t>
  </si>
  <si>
    <t>EH</t>
  </si>
  <si>
    <t>ESH</t>
  </si>
  <si>
    <t>WI</t>
  </si>
  <si>
    <t>Western Sahara</t>
  </si>
  <si>
    <t>El-Aaiun</t>
  </si>
  <si>
    <t>266,000.0</t>
  </si>
  <si>
    <t>ER</t>
  </si>
  <si>
    <t>ERI</t>
  </si>
  <si>
    <t>Eritrea</t>
  </si>
  <si>
    <t>Asmara</t>
  </si>
  <si>
    <t>121,320.0</t>
  </si>
  <si>
    <t>5,792,984</t>
  </si>
  <si>
    <t>ES</t>
  </si>
  <si>
    <t>ESP</t>
  </si>
  <si>
    <t>SP</t>
  </si>
  <si>
    <t>Spain</t>
  </si>
  <si>
    <t>Madrid</t>
  </si>
  <si>
    <t>504,782.0</t>
  </si>
  <si>
    <t>46,505,963</t>
  </si>
  <si>
    <t>ET</t>
  </si>
  <si>
    <t>ETH</t>
  </si>
  <si>
    <t>Ethiopia</t>
  </si>
  <si>
    <t>Addis Ababa</t>
  </si>
  <si>
    <t>1,127,127.0</t>
  </si>
  <si>
    <t>88,013,491</t>
  </si>
  <si>
    <t>FI</t>
  </si>
  <si>
    <t>FIN</t>
  </si>
  <si>
    <t>Finland</t>
  </si>
  <si>
    <t>Helsinki</t>
  </si>
  <si>
    <t>337,030.0</t>
  </si>
  <si>
    <t>5,244,000</t>
  </si>
  <si>
    <t>FJ</t>
  </si>
  <si>
    <t>FJI</t>
  </si>
  <si>
    <t>Fiji</t>
  </si>
  <si>
    <t>Suva</t>
  </si>
  <si>
    <t>18,270.0</t>
  </si>
  <si>
    <t>FK</t>
  </si>
  <si>
    <t>FLK</t>
  </si>
  <si>
    <t>Falkland Islands</t>
  </si>
  <si>
    <t>Stanley</t>
  </si>
  <si>
    <t>12,173.0</t>
  </si>
  <si>
    <t>FM</t>
  </si>
  <si>
    <t>FSM</t>
  </si>
  <si>
    <t>Micronesia</t>
  </si>
  <si>
    <t>Palikir</t>
  </si>
  <si>
    <t>702.0</t>
  </si>
  <si>
    <t>FO</t>
  </si>
  <si>
    <t>FRO</t>
  </si>
  <si>
    <t>Faroe Islands</t>
  </si>
  <si>
    <t>Torshavn</t>
  </si>
  <si>
    <t>1,399.0</t>
  </si>
  <si>
    <t>FR</t>
  </si>
  <si>
    <t>FRA</t>
  </si>
  <si>
    <t>France</t>
  </si>
  <si>
    <t>Paris</t>
  </si>
  <si>
    <t>547,030.0</t>
  </si>
  <si>
    <t>64,768,389</t>
  </si>
  <si>
    <t>GA</t>
  </si>
  <si>
    <t>GAB</t>
  </si>
  <si>
    <t>GB</t>
  </si>
  <si>
    <t>Gabon</t>
  </si>
  <si>
    <t>Libreville</t>
  </si>
  <si>
    <t>267,667.0</t>
  </si>
  <si>
    <t>1,545,255</t>
  </si>
  <si>
    <t>GBR</t>
  </si>
  <si>
    <t>UK</t>
  </si>
  <si>
    <t>United Kingdom</t>
  </si>
  <si>
    <t>London</t>
  </si>
  <si>
    <t>244,820.0</t>
  </si>
  <si>
    <t>62,348,447</t>
  </si>
  <si>
    <t>GD</t>
  </si>
  <si>
    <t>GRD</t>
  </si>
  <si>
    <t>GJ</t>
  </si>
  <si>
    <t>Grenada</t>
  </si>
  <si>
    <t>St. George's</t>
  </si>
  <si>
    <t>344.0</t>
  </si>
  <si>
    <t>GE</t>
  </si>
  <si>
    <t>GEO</t>
  </si>
  <si>
    <t>GG</t>
  </si>
  <si>
    <t>Georgia</t>
  </si>
  <si>
    <t>Tbilisi</t>
  </si>
  <si>
    <t>69,700.0</t>
  </si>
  <si>
    <t>4,630,000</t>
  </si>
  <si>
    <t>GF</t>
  </si>
  <si>
    <t>GUF</t>
  </si>
  <si>
    <t>FG</t>
  </si>
  <si>
    <t>French Guiana</t>
  </si>
  <si>
    <t>Cayenne</t>
  </si>
  <si>
    <t>91,000.0</t>
  </si>
  <si>
    <t>GGY</t>
  </si>
  <si>
    <t>GK</t>
  </si>
  <si>
    <t>Guernsey</t>
  </si>
  <si>
    <t>St Peter Port</t>
  </si>
  <si>
    <t>78.0</t>
  </si>
  <si>
    <t>GH</t>
  </si>
  <si>
    <t>GHA</t>
  </si>
  <si>
    <t>Ghana</t>
  </si>
  <si>
    <t>Accra</t>
  </si>
  <si>
    <t>239,460.0</t>
  </si>
  <si>
    <t>24,339,838</t>
  </si>
  <si>
    <t>GI</t>
  </si>
  <si>
    <t>GIB</t>
  </si>
  <si>
    <t>Gibraltar</t>
  </si>
  <si>
    <t>6.5</t>
  </si>
  <si>
    <t>GL</t>
  </si>
  <si>
    <t>GRL</t>
  </si>
  <si>
    <t>Greenland</t>
  </si>
  <si>
    <t>Nuuk</t>
  </si>
  <si>
    <t>2,166,086.0</t>
  </si>
  <si>
    <t>GMB</t>
  </si>
  <si>
    <t>Gambia</t>
  </si>
  <si>
    <t>Banjul</t>
  </si>
  <si>
    <t>11,300.0</t>
  </si>
  <si>
    <t>1,593,256</t>
  </si>
  <si>
    <t>GN</t>
  </si>
  <si>
    <t>GIN</t>
  </si>
  <si>
    <t>GV</t>
  </si>
  <si>
    <t>Guinea</t>
  </si>
  <si>
    <t>Conakry</t>
  </si>
  <si>
    <t>245,857.0</t>
  </si>
  <si>
    <t>10,324,025</t>
  </si>
  <si>
    <t>GP</t>
  </si>
  <si>
    <t>GLP</t>
  </si>
  <si>
    <t>Guadeloupe</t>
  </si>
  <si>
    <t>Basse-Terre</t>
  </si>
  <si>
    <t>1,780.0</t>
  </si>
  <si>
    <t>GQ</t>
  </si>
  <si>
    <t>GNQ</t>
  </si>
  <si>
    <t>EK</t>
  </si>
  <si>
    <t>Equatorial Guinea</t>
  </si>
  <si>
    <t>Malabo</t>
  </si>
  <si>
    <t>28,051.0</t>
  </si>
  <si>
    <t>1,014,999</t>
  </si>
  <si>
    <t>GR</t>
  </si>
  <si>
    <t>GRC</t>
  </si>
  <si>
    <t>Greece</t>
  </si>
  <si>
    <t>Athens</t>
  </si>
  <si>
    <t>131,940.0</t>
  </si>
  <si>
    <t>11,000,000</t>
  </si>
  <si>
    <t>GS</t>
  </si>
  <si>
    <t>SGS</t>
  </si>
  <si>
    <t>SX</t>
  </si>
  <si>
    <t>South Georgia and the South Sandwich Islands</t>
  </si>
  <si>
    <t>Grytviken</t>
  </si>
  <si>
    <t>3,903.0</t>
  </si>
  <si>
    <t>GT</t>
  </si>
  <si>
    <t>GTM</t>
  </si>
  <si>
    <t>Guatemala</t>
  </si>
  <si>
    <t>Guatemala City</t>
  </si>
  <si>
    <t>108,890.0</t>
  </si>
  <si>
    <t>13,550,440</t>
  </si>
  <si>
    <t>GU</t>
  </si>
  <si>
    <t>GUM</t>
  </si>
  <si>
    <t>Guam</t>
  </si>
  <si>
    <t>Hagatna</t>
  </si>
  <si>
    <t>549.0</t>
  </si>
  <si>
    <t>GW</t>
  </si>
  <si>
    <t>GNB</t>
  </si>
  <si>
    <t>PU</t>
  </si>
  <si>
    <t>Guinea-Bissau</t>
  </si>
  <si>
    <t>Bissau</t>
  </si>
  <si>
    <t>36,120.0</t>
  </si>
  <si>
    <t>1,565,126</t>
  </si>
  <si>
    <t>GY</t>
  </si>
  <si>
    <t>GUY</t>
  </si>
  <si>
    <t>Guyana</t>
  </si>
  <si>
    <t>Georgetown</t>
  </si>
  <si>
    <t>214,970.0</t>
  </si>
  <si>
    <t>HK</t>
  </si>
  <si>
    <t>HKG</t>
  </si>
  <si>
    <t>Hong Kong</t>
  </si>
  <si>
    <t>1,092.0</t>
  </si>
  <si>
    <t>6,898,686</t>
  </si>
  <si>
    <t>HM</t>
  </si>
  <si>
    <t>HMD</t>
  </si>
  <si>
    <t>Heard Island and McDonald Islands</t>
  </si>
  <si>
    <t>412.0</t>
  </si>
  <si>
    <t>HN</t>
  </si>
  <si>
    <t>HND</t>
  </si>
  <si>
    <t>HO</t>
  </si>
  <si>
    <t>Honduras</t>
  </si>
  <si>
    <t>Tegucigalpa</t>
  </si>
  <si>
    <t>112,090.0</t>
  </si>
  <si>
    <t>7,989,415</t>
  </si>
  <si>
    <t>HR</t>
  </si>
  <si>
    <t>HRV</t>
  </si>
  <si>
    <t>Croatia</t>
  </si>
  <si>
    <t>Zagreb</t>
  </si>
  <si>
    <t>56,542.0</t>
  </si>
  <si>
    <t>4,284,889</t>
  </si>
  <si>
    <t>HT</t>
  </si>
  <si>
    <t>HTI</t>
  </si>
  <si>
    <t>HA</t>
  </si>
  <si>
    <t>Haiti</t>
  </si>
  <si>
    <t>Port-au-Prince</t>
  </si>
  <si>
    <t>27,750.0</t>
  </si>
  <si>
    <t>9,648,924</t>
  </si>
  <si>
    <t>HU</t>
  </si>
  <si>
    <t>HUN</t>
  </si>
  <si>
    <t>Hungary</t>
  </si>
  <si>
    <t>Budapest</t>
  </si>
  <si>
    <t>93,030.0</t>
  </si>
  <si>
    <t>9,982,000</t>
  </si>
  <si>
    <t>ID</t>
  </si>
  <si>
    <t>IDN</t>
  </si>
  <si>
    <t>Indonesia</t>
  </si>
  <si>
    <t>Jakarta</t>
  </si>
  <si>
    <t>1,919,440.0</t>
  </si>
  <si>
    <t>242,968,342</t>
  </si>
  <si>
    <t>IE</t>
  </si>
  <si>
    <t>IRL</t>
  </si>
  <si>
    <t>EI</t>
  </si>
  <si>
    <t>Ireland</t>
  </si>
  <si>
    <t>Dublin</t>
  </si>
  <si>
    <t>70,280.0</t>
  </si>
  <si>
    <t>4,622,917</t>
  </si>
  <si>
    <t>IL</t>
  </si>
  <si>
    <t>ISR</t>
  </si>
  <si>
    <t>IS</t>
  </si>
  <si>
    <t>Israel</t>
  </si>
  <si>
    <t>Jerusalem</t>
  </si>
  <si>
    <t>20,770.0</t>
  </si>
  <si>
    <t>7,353,985</t>
  </si>
  <si>
    <t>IM</t>
  </si>
  <si>
    <t>IMN</t>
  </si>
  <si>
    <t>Isle of Man</t>
  </si>
  <si>
    <t>Douglas</t>
  </si>
  <si>
    <t>572.0</t>
  </si>
  <si>
    <t>IN</t>
  </si>
  <si>
    <t>IND</t>
  </si>
  <si>
    <t>India</t>
  </si>
  <si>
    <t>New Delhi</t>
  </si>
  <si>
    <t>3,287,590.0</t>
  </si>
  <si>
    <t>1,173,108,018</t>
  </si>
  <si>
    <t>IO</t>
  </si>
  <si>
    <t>IOT</t>
  </si>
  <si>
    <t>British Indian Ocean Territory</t>
  </si>
  <si>
    <t>Diego Garcia</t>
  </si>
  <si>
    <t>60.0</t>
  </si>
  <si>
    <t>IQ</t>
  </si>
  <si>
    <t>IRQ</t>
  </si>
  <si>
    <t>IZ</t>
  </si>
  <si>
    <t>Iraq</t>
  </si>
  <si>
    <t>Baghdad</t>
  </si>
  <si>
    <t>437,072.0</t>
  </si>
  <si>
    <t>29,671,605</t>
  </si>
  <si>
    <t>IR</t>
  </si>
  <si>
    <t>IRN</t>
  </si>
  <si>
    <t>Iran</t>
  </si>
  <si>
    <t>Tehran</t>
  </si>
  <si>
    <t>1,648,000.0</t>
  </si>
  <si>
    <t>76,923,300</t>
  </si>
  <si>
    <t>ISL</t>
  </si>
  <si>
    <t>IC</t>
  </si>
  <si>
    <t>Iceland</t>
  </si>
  <si>
    <t>Reykjavik</t>
  </si>
  <si>
    <t>103,000.0</t>
  </si>
  <si>
    <t>IT</t>
  </si>
  <si>
    <t>ITA</t>
  </si>
  <si>
    <t>Italy</t>
  </si>
  <si>
    <t>Rome</t>
  </si>
  <si>
    <t>301,230.0</t>
  </si>
  <si>
    <t>60,340,328</t>
  </si>
  <si>
    <t>JE</t>
  </si>
  <si>
    <t>JEY</t>
  </si>
  <si>
    <t>Jersey</t>
  </si>
  <si>
    <t>Saint Helier</t>
  </si>
  <si>
    <t>116.0</t>
  </si>
  <si>
    <t>JM</t>
  </si>
  <si>
    <t>JAM</t>
  </si>
  <si>
    <t>Jamaica</t>
  </si>
  <si>
    <t>Kingston</t>
  </si>
  <si>
    <t>10,991.0</t>
  </si>
  <si>
    <t>2,847,232</t>
  </si>
  <si>
    <t>JO</t>
  </si>
  <si>
    <t>JOR</t>
  </si>
  <si>
    <t>Jordan</t>
  </si>
  <si>
    <t>Amman</t>
  </si>
  <si>
    <t>92,300.0</t>
  </si>
  <si>
    <t>6,407,085</t>
  </si>
  <si>
    <t>JP</t>
  </si>
  <si>
    <t>JPN</t>
  </si>
  <si>
    <t>JA</t>
  </si>
  <si>
    <t>Japan</t>
  </si>
  <si>
    <t>Tokyo</t>
  </si>
  <si>
    <t>377,835.0</t>
  </si>
  <si>
    <t>127,288,000</t>
  </si>
  <si>
    <t>KE</t>
  </si>
  <si>
    <t>KEN</t>
  </si>
  <si>
    <t>Kenya</t>
  </si>
  <si>
    <t>Nairobi</t>
  </si>
  <si>
    <t>582,650.0</t>
  </si>
  <si>
    <t>40,046,566</t>
  </si>
  <si>
    <t>KG</t>
  </si>
  <si>
    <t>KGZ</t>
  </si>
  <si>
    <t>Kyrgyzstan</t>
  </si>
  <si>
    <t>Bishkek</t>
  </si>
  <si>
    <t>198,500.0</t>
  </si>
  <si>
    <t>5,776,500</t>
  </si>
  <si>
    <t>KH</t>
  </si>
  <si>
    <t>KHM</t>
  </si>
  <si>
    <t>CB</t>
  </si>
  <si>
    <t>Cambodia</t>
  </si>
  <si>
    <t>Phnom Penh</t>
  </si>
  <si>
    <t>181,040.0</t>
  </si>
  <si>
    <t>14,453,680</t>
  </si>
  <si>
    <t>KI</t>
  </si>
  <si>
    <t>KIR</t>
  </si>
  <si>
    <t>KR</t>
  </si>
  <si>
    <t>Kiribati</t>
  </si>
  <si>
    <t>Tarawa</t>
  </si>
  <si>
    <t>811.0</t>
  </si>
  <si>
    <t>KM</t>
  </si>
  <si>
    <t>COM</t>
  </si>
  <si>
    <t>Comoros</t>
  </si>
  <si>
    <t>Moroni</t>
  </si>
  <si>
    <t>2,170.0</t>
  </si>
  <si>
    <t>KN</t>
  </si>
  <si>
    <t>KNA</t>
  </si>
  <si>
    <t>SC</t>
  </si>
  <si>
    <t>Saint Kitts and Nevis</t>
  </si>
  <si>
    <t>Basseterre</t>
  </si>
  <si>
    <t>261.0</t>
  </si>
  <si>
    <t>KP</t>
  </si>
  <si>
    <t>PRK</t>
  </si>
  <si>
    <t>North Korea</t>
  </si>
  <si>
    <t>Pyongyang</t>
  </si>
  <si>
    <t>120,540.0</t>
  </si>
  <si>
    <t>22,912,177</t>
  </si>
  <si>
    <t>KOR</t>
  </si>
  <si>
    <t>KS</t>
  </si>
  <si>
    <t>South Korea</t>
  </si>
  <si>
    <t>Seoul</t>
  </si>
  <si>
    <t>98,480.0</t>
  </si>
  <si>
    <t>48,422,644</t>
  </si>
  <si>
    <t>KW</t>
  </si>
  <si>
    <t>KWT</t>
  </si>
  <si>
    <t>KU</t>
  </si>
  <si>
    <t>Kuwait</t>
  </si>
  <si>
    <t>Kuwait City</t>
  </si>
  <si>
    <t>17,820.0</t>
  </si>
  <si>
    <t>2,789,132</t>
  </si>
  <si>
    <t>KY</t>
  </si>
  <si>
    <t>CYM</t>
  </si>
  <si>
    <t>CJ</t>
  </si>
  <si>
    <t>Cayman Islands</t>
  </si>
  <si>
    <t>George Town</t>
  </si>
  <si>
    <t>262.0</t>
  </si>
  <si>
    <t>KZ</t>
  </si>
  <si>
    <t>KAZ</t>
  </si>
  <si>
    <t>Kazakhstan</t>
  </si>
  <si>
    <t>Astana</t>
  </si>
  <si>
    <t>2,717,300.0</t>
  </si>
  <si>
    <t>15,340,000</t>
  </si>
  <si>
    <t>LA</t>
  </si>
  <si>
    <t>LAO</t>
  </si>
  <si>
    <t>Laos</t>
  </si>
  <si>
    <t>Vientiane</t>
  </si>
  <si>
    <t>236,800.0</t>
  </si>
  <si>
    <t>6,368,162</t>
  </si>
  <si>
    <t>LB</t>
  </si>
  <si>
    <t>LBN</t>
  </si>
  <si>
    <t>LE</t>
  </si>
  <si>
    <t>Lebanon</t>
  </si>
  <si>
    <t>Beirut</t>
  </si>
  <si>
    <t>10,400.0</t>
  </si>
  <si>
    <t>4,125,247</t>
  </si>
  <si>
    <t>LC</t>
  </si>
  <si>
    <t>LCA</t>
  </si>
  <si>
    <t>ST</t>
  </si>
  <si>
    <t>Saint Lucia</t>
  </si>
  <si>
    <t>Castries</t>
  </si>
  <si>
    <t>616.0</t>
  </si>
  <si>
    <t>LI</t>
  </si>
  <si>
    <t>LIE</t>
  </si>
  <si>
    <t>LS</t>
  </si>
  <si>
    <t>Liechtenstein</t>
  </si>
  <si>
    <t>Vaduz</t>
  </si>
  <si>
    <t>160.0</t>
  </si>
  <si>
    <t>LK</t>
  </si>
  <si>
    <t>LKA</t>
  </si>
  <si>
    <t>CE</t>
  </si>
  <si>
    <t>Sri Lanka</t>
  </si>
  <si>
    <t>Colombo</t>
  </si>
  <si>
    <t>65,610.0</t>
  </si>
  <si>
    <t>21,513,990</t>
  </si>
  <si>
    <t>LR</t>
  </si>
  <si>
    <t>LBR</t>
  </si>
  <si>
    <t>Liberia</t>
  </si>
  <si>
    <t>Monrovia</t>
  </si>
  <si>
    <t>111,370.0</t>
  </si>
  <si>
    <t>3,685,076</t>
  </si>
  <si>
    <t>LSO</t>
  </si>
  <si>
    <t>LT</t>
  </si>
  <si>
    <t>Lesotho</t>
  </si>
  <si>
    <t>Maseru</t>
  </si>
  <si>
    <t>30,355.0</t>
  </si>
  <si>
    <t>1,919,552</t>
  </si>
  <si>
    <t>LTU</t>
  </si>
  <si>
    <t>LH</t>
  </si>
  <si>
    <t>Lithuania</t>
  </si>
  <si>
    <t>Vilnius</t>
  </si>
  <si>
    <t>65,200.0</t>
  </si>
  <si>
    <t>2,944,459</t>
  </si>
  <si>
    <t>LU</t>
  </si>
  <si>
    <t>LUX</t>
  </si>
  <si>
    <t>Luxembourg</t>
  </si>
  <si>
    <t>2,586.0</t>
  </si>
  <si>
    <t>LV</t>
  </si>
  <si>
    <t>LVA</t>
  </si>
  <si>
    <t>LG</t>
  </si>
  <si>
    <t>Latvia</t>
  </si>
  <si>
    <t>Riga</t>
  </si>
  <si>
    <t>64,589.0</t>
  </si>
  <si>
    <t>2,217,969</t>
  </si>
  <si>
    <t>LY</t>
  </si>
  <si>
    <t>LBY</t>
  </si>
  <si>
    <t>Libya</t>
  </si>
  <si>
    <t>Tripoli</t>
  </si>
  <si>
    <t>1,759,540.0</t>
  </si>
  <si>
    <t>6,461,454</t>
  </si>
  <si>
    <t>MA</t>
  </si>
  <si>
    <t>MAR</t>
  </si>
  <si>
    <t>MO</t>
  </si>
  <si>
    <t>Morocco</t>
  </si>
  <si>
    <t>Rabat</t>
  </si>
  <si>
    <t>446,550.0</t>
  </si>
  <si>
    <t>33,848,242</t>
  </si>
  <si>
    <t>MC</t>
  </si>
  <si>
    <t>MCO</t>
  </si>
  <si>
    <t>MN</t>
  </si>
  <si>
    <t>Monaco</t>
  </si>
  <si>
    <t>1.9</t>
  </si>
  <si>
    <t>MD</t>
  </si>
  <si>
    <t>MDA</t>
  </si>
  <si>
    <t>Moldova</t>
  </si>
  <si>
    <t>Chisinau</t>
  </si>
  <si>
    <t>33,843.0</t>
  </si>
  <si>
    <t>4,324,000</t>
  </si>
  <si>
    <t>ME</t>
  </si>
  <si>
    <t>MNE</t>
  </si>
  <si>
    <t>MJ</t>
  </si>
  <si>
    <t>Montenegro</t>
  </si>
  <si>
    <t>Podgorica</t>
  </si>
  <si>
    <t>14,026.0</t>
  </si>
  <si>
    <t>MF</t>
  </si>
  <si>
    <t>MAF</t>
  </si>
  <si>
    <t>RN</t>
  </si>
  <si>
    <t>Saint Martin</t>
  </si>
  <si>
    <t>Marigot</t>
  </si>
  <si>
    <t>MG</t>
  </si>
  <si>
    <t>MDG</t>
  </si>
  <si>
    <t>Madagascar</t>
  </si>
  <si>
    <t>Antananarivo</t>
  </si>
  <si>
    <t>587,040.0</t>
  </si>
  <si>
    <t>21,281,844</t>
  </si>
  <si>
    <t>MH</t>
  </si>
  <si>
    <t>MHL</t>
  </si>
  <si>
    <t>RM</t>
  </si>
  <si>
    <t>Marshall Islands</t>
  </si>
  <si>
    <t>Majuro</t>
  </si>
  <si>
    <t>181.3</t>
  </si>
  <si>
    <t>MK</t>
  </si>
  <si>
    <t>MKD</t>
  </si>
  <si>
    <t>Macedonia</t>
  </si>
  <si>
    <t>Skopje</t>
  </si>
  <si>
    <t>25,333.0</t>
  </si>
  <si>
    <t>2,062,294</t>
  </si>
  <si>
    <t>ML</t>
  </si>
  <si>
    <t>MLI</t>
  </si>
  <si>
    <t>Mali</t>
  </si>
  <si>
    <t>Bamako</t>
  </si>
  <si>
    <t>1,240,000.0</t>
  </si>
  <si>
    <t>13,796,354</t>
  </si>
  <si>
    <t>MM</t>
  </si>
  <si>
    <t>MMR</t>
  </si>
  <si>
    <t>Myanmar [Burma]</t>
  </si>
  <si>
    <t>Nay Pyi Taw</t>
  </si>
  <si>
    <t>678,500.0</t>
  </si>
  <si>
    <t>53,414,374</t>
  </si>
  <si>
    <t>MNG</t>
  </si>
  <si>
    <t>Mongolia</t>
  </si>
  <si>
    <t>Ulan Bator</t>
  </si>
  <si>
    <t>1,565,000.0</t>
  </si>
  <si>
    <t>3,086,918</t>
  </si>
  <si>
    <t>MAC</t>
  </si>
  <si>
    <t>Macao</t>
  </si>
  <si>
    <t>254.0</t>
  </si>
  <si>
    <t>MP</t>
  </si>
  <si>
    <t>MNP</t>
  </si>
  <si>
    <t>CQ</t>
  </si>
  <si>
    <t>Northern Mariana Islands</t>
  </si>
  <si>
    <t>Saipan</t>
  </si>
  <si>
    <t>477.0</t>
  </si>
  <si>
    <t>MQ</t>
  </si>
  <si>
    <t>MTQ</t>
  </si>
  <si>
    <t>MB</t>
  </si>
  <si>
    <t>Martinique</t>
  </si>
  <si>
    <t>Fort-de-France</t>
  </si>
  <si>
    <t>1,100.0</t>
  </si>
  <si>
    <t>MR</t>
  </si>
  <si>
    <t>MRT</t>
  </si>
  <si>
    <t>Mauritania</t>
  </si>
  <si>
    <t>Nouakchott</t>
  </si>
  <si>
    <t>1,030,700.0</t>
  </si>
  <si>
    <t>3,205,060</t>
  </si>
  <si>
    <t>MS</t>
  </si>
  <si>
    <t>MSR</t>
  </si>
  <si>
    <t>Montserrat</t>
  </si>
  <si>
    <t>Plymouth</t>
  </si>
  <si>
    <t>MT</t>
  </si>
  <si>
    <t>MLT</t>
  </si>
  <si>
    <t>Malta</t>
  </si>
  <si>
    <t>Valletta</t>
  </si>
  <si>
    <t>316.0</t>
  </si>
  <si>
    <t>MU</t>
  </si>
  <si>
    <t>MUS</t>
  </si>
  <si>
    <t>Mauritius</t>
  </si>
  <si>
    <t>Port Louis</t>
  </si>
  <si>
    <t>2,040.0</t>
  </si>
  <si>
    <t>1,294,104</t>
  </si>
  <si>
    <t>MV</t>
  </si>
  <si>
    <t>MDV</t>
  </si>
  <si>
    <t>Maldives</t>
  </si>
  <si>
    <t>Male</t>
  </si>
  <si>
    <t>300.0</t>
  </si>
  <si>
    <t>MW</t>
  </si>
  <si>
    <t>MWI</t>
  </si>
  <si>
    <t>MI</t>
  </si>
  <si>
    <t>Malawi</t>
  </si>
  <si>
    <t>Lilongwe</t>
  </si>
  <si>
    <t>118,480.0</t>
  </si>
  <si>
    <t>15,447,500</t>
  </si>
  <si>
    <t>MX</t>
  </si>
  <si>
    <t>MEX</t>
  </si>
  <si>
    <t>Mexico</t>
  </si>
  <si>
    <t>Mexico City</t>
  </si>
  <si>
    <t>1,972,550.0</t>
  </si>
  <si>
    <t>112,468,855</t>
  </si>
  <si>
    <t>MY</t>
  </si>
  <si>
    <t>MYS</t>
  </si>
  <si>
    <t>Malaysia</t>
  </si>
  <si>
    <t>Kuala Lumpur</t>
  </si>
  <si>
    <t>329,750.0</t>
  </si>
  <si>
    <t>28,274,729</t>
  </si>
  <si>
    <t>MZ</t>
  </si>
  <si>
    <t>MOZ</t>
  </si>
  <si>
    <t>Mozambique</t>
  </si>
  <si>
    <t>Maputo</t>
  </si>
  <si>
    <t>801,590.0</t>
  </si>
  <si>
    <t>22,061,451</t>
  </si>
  <si>
    <t>NAM</t>
  </si>
  <si>
    <t>WA</t>
  </si>
  <si>
    <t>Namibia</t>
  </si>
  <si>
    <t>Windhoek</t>
  </si>
  <si>
    <t>825,418.0</t>
  </si>
  <si>
    <t>2,128,471</t>
  </si>
  <si>
    <t>NC</t>
  </si>
  <si>
    <t>NCL</t>
  </si>
  <si>
    <t>New Caledonia</t>
  </si>
  <si>
    <t>Noumea</t>
  </si>
  <si>
    <t>19,060.0</t>
  </si>
  <si>
    <t>NE</t>
  </si>
  <si>
    <t>NER</t>
  </si>
  <si>
    <t>NG</t>
  </si>
  <si>
    <t>Niger</t>
  </si>
  <si>
    <t>Niamey</t>
  </si>
  <si>
    <t>1,267,000.0</t>
  </si>
  <si>
    <t>15,878,271</t>
  </si>
  <si>
    <t>NF</t>
  </si>
  <si>
    <t>NFK</t>
  </si>
  <si>
    <t>Norfolk Island</t>
  </si>
  <si>
    <t>34.6</t>
  </si>
  <si>
    <t>NGA</t>
  </si>
  <si>
    <t>NI</t>
  </si>
  <si>
    <t>Nigeria</t>
  </si>
  <si>
    <t>Abuja</t>
  </si>
  <si>
    <t>923,768.0</t>
  </si>
  <si>
    <t>154,000,000</t>
  </si>
  <si>
    <t>NIC</t>
  </si>
  <si>
    <t>NU</t>
  </si>
  <si>
    <t>Nicaragua</t>
  </si>
  <si>
    <t>Managua</t>
  </si>
  <si>
    <t>129,494.0</t>
  </si>
  <si>
    <t>5,995,928</t>
  </si>
  <si>
    <t>NL</t>
  </si>
  <si>
    <t>NLD</t>
  </si>
  <si>
    <t>Netherlands</t>
  </si>
  <si>
    <t>Amsterdam</t>
  </si>
  <si>
    <t>41,526.0</t>
  </si>
  <si>
    <t>16,645,000</t>
  </si>
  <si>
    <t>NO</t>
  </si>
  <si>
    <t>NOR</t>
  </si>
  <si>
    <t>Norway</t>
  </si>
  <si>
    <t>Oslo</t>
  </si>
  <si>
    <t>324,220.0</t>
  </si>
  <si>
    <t>5,009,150</t>
  </si>
  <si>
    <t>NP</t>
  </si>
  <si>
    <t>NPL</t>
  </si>
  <si>
    <t>Nepal</t>
  </si>
  <si>
    <t>Kathmandu</t>
  </si>
  <si>
    <t>140,800.0</t>
  </si>
  <si>
    <t>28,951,852</t>
  </si>
  <si>
    <t>NR</t>
  </si>
  <si>
    <t>NRU</t>
  </si>
  <si>
    <t>Nauru</t>
  </si>
  <si>
    <t>Yaren</t>
  </si>
  <si>
    <t>NIU</t>
  </si>
  <si>
    <t>Niue</t>
  </si>
  <si>
    <t>Alofi</t>
  </si>
  <si>
    <t>260.0</t>
  </si>
  <si>
    <t>NZ</t>
  </si>
  <si>
    <t>NZL</t>
  </si>
  <si>
    <t>New Zealand</t>
  </si>
  <si>
    <t>Wellington</t>
  </si>
  <si>
    <t>268,680.0</t>
  </si>
  <si>
    <t>4,252,277</t>
  </si>
  <si>
    <t>OM</t>
  </si>
  <si>
    <t>OMN</t>
  </si>
  <si>
    <t>Oman</t>
  </si>
  <si>
    <t>Muscat</t>
  </si>
  <si>
    <t>212,460.0</t>
  </si>
  <si>
    <t>2,967,717</t>
  </si>
  <si>
    <t>PA</t>
  </si>
  <si>
    <t>PAN</t>
  </si>
  <si>
    <t>PM</t>
  </si>
  <si>
    <t>Panama</t>
  </si>
  <si>
    <t>Panama City</t>
  </si>
  <si>
    <t>78,200.0</t>
  </si>
  <si>
    <t>3,410,676</t>
  </si>
  <si>
    <t>PE</t>
  </si>
  <si>
    <t>PER</t>
  </si>
  <si>
    <t>Peru</t>
  </si>
  <si>
    <t>Lima</t>
  </si>
  <si>
    <t>1,285,220.0</t>
  </si>
  <si>
    <t>29,907,003</t>
  </si>
  <si>
    <t>PF</t>
  </si>
  <si>
    <t>PYF</t>
  </si>
  <si>
    <t>FP</t>
  </si>
  <si>
    <t>French Polynesia</t>
  </si>
  <si>
    <t>Papeete</t>
  </si>
  <si>
    <t>4,167.0</t>
  </si>
  <si>
    <t>PG</t>
  </si>
  <si>
    <t>PNG</t>
  </si>
  <si>
    <t>PP</t>
  </si>
  <si>
    <t>Papua New Guinea</t>
  </si>
  <si>
    <t>Port Moresby</t>
  </si>
  <si>
    <t>462,840.0</t>
  </si>
  <si>
    <t>6,064,515</t>
  </si>
  <si>
    <t>PH</t>
  </si>
  <si>
    <t>PHL</t>
  </si>
  <si>
    <t>RP</t>
  </si>
  <si>
    <t>Philippines</t>
  </si>
  <si>
    <t>Manila</t>
  </si>
  <si>
    <t>300,000.0</t>
  </si>
  <si>
    <t>99,900,177</t>
  </si>
  <si>
    <t>PK</t>
  </si>
  <si>
    <t>PAK</t>
  </si>
  <si>
    <t>Pakistan</t>
  </si>
  <si>
    <t>Islamabad</t>
  </si>
  <si>
    <t>803,940.0</t>
  </si>
  <si>
    <t>184,404,791</t>
  </si>
  <si>
    <t>PL</t>
  </si>
  <si>
    <t>POL</t>
  </si>
  <si>
    <t>Poland</t>
  </si>
  <si>
    <t>Warsaw</t>
  </si>
  <si>
    <t>312,685.0</t>
  </si>
  <si>
    <t>38,500,000</t>
  </si>
  <si>
    <t>SPM</t>
  </si>
  <si>
    <t>SB</t>
  </si>
  <si>
    <t>Saint Pierre and Miquelon</t>
  </si>
  <si>
    <t>Saint-Pierre</t>
  </si>
  <si>
    <t>242.0</t>
  </si>
  <si>
    <t>PN</t>
  </si>
  <si>
    <t>PCN</t>
  </si>
  <si>
    <t>PC</t>
  </si>
  <si>
    <t>Pitcairn Islands</t>
  </si>
  <si>
    <t>Adamstown</t>
  </si>
  <si>
    <t>47.0</t>
  </si>
  <si>
    <t>PR</t>
  </si>
  <si>
    <t>PRI</t>
  </si>
  <si>
    <t>RQ</t>
  </si>
  <si>
    <t>Puerto Rico</t>
  </si>
  <si>
    <t>San Juan</t>
  </si>
  <si>
    <t>9,104.0</t>
  </si>
  <si>
    <t>3,916,632</t>
  </si>
  <si>
    <t>PS</t>
  </si>
  <si>
    <t>PSE</t>
  </si>
  <si>
    <t>WE</t>
  </si>
  <si>
    <t>Palestine</t>
  </si>
  <si>
    <t>East Jerusalem</t>
  </si>
  <si>
    <t>5,970.0</t>
  </si>
  <si>
    <t>3,800,000</t>
  </si>
  <si>
    <t>PT</t>
  </si>
  <si>
    <t>PRT</t>
  </si>
  <si>
    <t>PO</t>
  </si>
  <si>
    <t>Portugal</t>
  </si>
  <si>
    <t>Lisbon</t>
  </si>
  <si>
    <t>92,391.0</t>
  </si>
  <si>
    <t>10,676,000</t>
  </si>
  <si>
    <t>PW</t>
  </si>
  <si>
    <t>PLW</t>
  </si>
  <si>
    <t>Palau</t>
  </si>
  <si>
    <t>Melekeok</t>
  </si>
  <si>
    <t>458.0</t>
  </si>
  <si>
    <t>PY</t>
  </si>
  <si>
    <t>PRY</t>
  </si>
  <si>
    <t>Paraguay</t>
  </si>
  <si>
    <t>Asuncion</t>
  </si>
  <si>
    <t>406,750.0</t>
  </si>
  <si>
    <t>6,375,830</t>
  </si>
  <si>
    <t>QA</t>
  </si>
  <si>
    <t>QAT</t>
  </si>
  <si>
    <t>Qatar</t>
  </si>
  <si>
    <t>Doha</t>
  </si>
  <si>
    <t>11,437.0</t>
  </si>
  <si>
    <t>RE</t>
  </si>
  <si>
    <t>REU</t>
  </si>
  <si>
    <t>Réunion</t>
  </si>
  <si>
    <t>Saint-Denis</t>
  </si>
  <si>
    <t>2,517.0</t>
  </si>
  <si>
    <t>RO</t>
  </si>
  <si>
    <t>ROU</t>
  </si>
  <si>
    <t>Romania</t>
  </si>
  <si>
    <t>Bucharest</t>
  </si>
  <si>
    <t>237,500.0</t>
  </si>
  <si>
    <t>21,959,278</t>
  </si>
  <si>
    <t>RS</t>
  </si>
  <si>
    <t>SRB</t>
  </si>
  <si>
    <t>RI</t>
  </si>
  <si>
    <t>Serbia</t>
  </si>
  <si>
    <t>88,361.0</t>
  </si>
  <si>
    <t>7,344,847</t>
  </si>
  <si>
    <t>RU</t>
  </si>
  <si>
    <t>RUS</t>
  </si>
  <si>
    <t>Russia</t>
  </si>
  <si>
    <t>Moscow</t>
  </si>
  <si>
    <t>17,100,000.0</t>
  </si>
  <si>
    <t>140,702,000</t>
  </si>
  <si>
    <t>RW</t>
  </si>
  <si>
    <t>RWA</t>
  </si>
  <si>
    <t>Rwanda</t>
  </si>
  <si>
    <t>Kigali</t>
  </si>
  <si>
    <t>26,338.0</t>
  </si>
  <si>
    <t>11,055,976</t>
  </si>
  <si>
    <t>SAU</t>
  </si>
  <si>
    <t>Saudi Arabia</t>
  </si>
  <si>
    <t>Riyadh</t>
  </si>
  <si>
    <t>1,960,582.0</t>
  </si>
  <si>
    <t>25,731,776</t>
  </si>
  <si>
    <t>SLB</t>
  </si>
  <si>
    <t>BP</t>
  </si>
  <si>
    <t>Solomon Islands</t>
  </si>
  <si>
    <t>Honiara</t>
  </si>
  <si>
    <t>28,450.0</t>
  </si>
  <si>
    <t>SYC</t>
  </si>
  <si>
    <t>SE</t>
  </si>
  <si>
    <t>Seychelles</t>
  </si>
  <si>
    <t>Victoria</t>
  </si>
  <si>
    <t>455.0</t>
  </si>
  <si>
    <t>SD</t>
  </si>
  <si>
    <t>SDN</t>
  </si>
  <si>
    <t>SU</t>
  </si>
  <si>
    <t>Sudan</t>
  </si>
  <si>
    <t>Khartoum</t>
  </si>
  <si>
    <t>1,861,484.0</t>
  </si>
  <si>
    <t>35,000,000</t>
  </si>
  <si>
    <t>SWE</t>
  </si>
  <si>
    <t>SW</t>
  </si>
  <si>
    <t>Sweden</t>
  </si>
  <si>
    <t>Stockholm</t>
  </si>
  <si>
    <t>449,964.0</t>
  </si>
  <si>
    <t>9,828,655</t>
  </si>
  <si>
    <t>SG</t>
  </si>
  <si>
    <t>SGP</t>
  </si>
  <si>
    <t>SN</t>
  </si>
  <si>
    <t>Singapore</t>
  </si>
  <si>
    <t>692.7</t>
  </si>
  <si>
    <t>4,701,069</t>
  </si>
  <si>
    <t>SH</t>
  </si>
  <si>
    <t>SHN</t>
  </si>
  <si>
    <t>Saint Helena</t>
  </si>
  <si>
    <t>Jamestown</t>
  </si>
  <si>
    <t>410.0</t>
  </si>
  <si>
    <t>SI</t>
  </si>
  <si>
    <t>SVN</t>
  </si>
  <si>
    <t>Slovenia</t>
  </si>
  <si>
    <t>Ljubljana</t>
  </si>
  <si>
    <t>20,273.0</t>
  </si>
  <si>
    <t>2,007,000</t>
  </si>
  <si>
    <t>SJ</t>
  </si>
  <si>
    <t>SJM</t>
  </si>
  <si>
    <t>SV</t>
  </si>
  <si>
    <t>Svalbard and Jan Mayen</t>
  </si>
  <si>
    <t>Longyearbyen</t>
  </si>
  <si>
    <t>62,049.0</t>
  </si>
  <si>
    <t>SK</t>
  </si>
  <si>
    <t>SVK</t>
  </si>
  <si>
    <t>LO</t>
  </si>
  <si>
    <t>Slovakia</t>
  </si>
  <si>
    <t>Bratislava</t>
  </si>
  <si>
    <t>48,845.0</t>
  </si>
  <si>
    <t>5,455,000</t>
  </si>
  <si>
    <t>SL</t>
  </si>
  <si>
    <t>SLE</t>
  </si>
  <si>
    <t>Sierra Leone</t>
  </si>
  <si>
    <t>Freetown</t>
  </si>
  <si>
    <t>71,740.0</t>
  </si>
  <si>
    <t>5,245,695</t>
  </si>
  <si>
    <t>SM</t>
  </si>
  <si>
    <t>SMR</t>
  </si>
  <si>
    <t>San Marino</t>
  </si>
  <si>
    <t>61.2</t>
  </si>
  <si>
    <t>SEN</t>
  </si>
  <si>
    <t>Senegal</t>
  </si>
  <si>
    <t>Dakar</t>
  </si>
  <si>
    <t>196,190.0</t>
  </si>
  <si>
    <t>12,323,252</t>
  </si>
  <si>
    <t>SO</t>
  </si>
  <si>
    <t>SOM</t>
  </si>
  <si>
    <t>Somalia</t>
  </si>
  <si>
    <t>Mogadishu</t>
  </si>
  <si>
    <t>637,657.0</t>
  </si>
  <si>
    <t>10,112,453</t>
  </si>
  <si>
    <t>SR</t>
  </si>
  <si>
    <t>SUR</t>
  </si>
  <si>
    <t>NS</t>
  </si>
  <si>
    <t>Suriname</t>
  </si>
  <si>
    <t>Paramaribo</t>
  </si>
  <si>
    <t>163,270.0</t>
  </si>
  <si>
    <t>SS</t>
  </si>
  <si>
    <t>SSD</t>
  </si>
  <si>
    <t>OD</t>
  </si>
  <si>
    <t>South Sudan</t>
  </si>
  <si>
    <t>Juba</t>
  </si>
  <si>
    <t>644,329.0</t>
  </si>
  <si>
    <t>8,260,490</t>
  </si>
  <si>
    <t>STP</t>
  </si>
  <si>
    <t>TP</t>
  </si>
  <si>
    <t>São Tomé and Príncipe</t>
  </si>
  <si>
    <t>Sao Tome</t>
  </si>
  <si>
    <t>1,001.0</t>
  </si>
  <si>
    <t>SLV</t>
  </si>
  <si>
    <t>El Salvador</t>
  </si>
  <si>
    <t>San Salvador</t>
  </si>
  <si>
    <t>21,040.0</t>
  </si>
  <si>
    <t>6,052,064</t>
  </si>
  <si>
    <t>SXM</t>
  </si>
  <si>
    <t>NN</t>
  </si>
  <si>
    <t>Sint Maarten</t>
  </si>
  <si>
    <t>Philipsburg</t>
  </si>
  <si>
    <t>SY</t>
  </si>
  <si>
    <t>SYR</t>
  </si>
  <si>
    <t>Syria</t>
  </si>
  <si>
    <t>Damascus</t>
  </si>
  <si>
    <t>185,180.0</t>
  </si>
  <si>
    <t>22,198,110</t>
  </si>
  <si>
    <t>SWZ</t>
  </si>
  <si>
    <t>WZ</t>
  </si>
  <si>
    <t>Swaziland</t>
  </si>
  <si>
    <t>Mbabane</t>
  </si>
  <si>
    <t>17,363.0</t>
  </si>
  <si>
    <t>1,354,051</t>
  </si>
  <si>
    <t>TC</t>
  </si>
  <si>
    <t>TCA</t>
  </si>
  <si>
    <t>TK</t>
  </si>
  <si>
    <t>Turks and Caicos Islands</t>
  </si>
  <si>
    <t>Cockburn Town</t>
  </si>
  <si>
    <t>430.0</t>
  </si>
  <si>
    <t>TD</t>
  </si>
  <si>
    <t>TCD</t>
  </si>
  <si>
    <t>Chad</t>
  </si>
  <si>
    <t>N'Djamena</t>
  </si>
  <si>
    <t>1,284,000.0</t>
  </si>
  <si>
    <t>10,543,464</t>
  </si>
  <si>
    <t>TF</t>
  </si>
  <si>
    <t>ATF</t>
  </si>
  <si>
    <t>FS</t>
  </si>
  <si>
    <t>French Southern Territories</t>
  </si>
  <si>
    <t>Port-aux-Francais</t>
  </si>
  <si>
    <t>7,829.0</t>
  </si>
  <si>
    <t>TG</t>
  </si>
  <si>
    <t>TGO</t>
  </si>
  <si>
    <t>TO</t>
  </si>
  <si>
    <t>Togo</t>
  </si>
  <si>
    <t>Lome</t>
  </si>
  <si>
    <t>56,785.0</t>
  </si>
  <si>
    <t>6,587,239</t>
  </si>
  <si>
    <t>TH</t>
  </si>
  <si>
    <t>THA</t>
  </si>
  <si>
    <t>Thailand</t>
  </si>
  <si>
    <t>Bangkok</t>
  </si>
  <si>
    <t>514,000.0</t>
  </si>
  <si>
    <t>67,089,500</t>
  </si>
  <si>
    <t>TJ</t>
  </si>
  <si>
    <t>TJK</t>
  </si>
  <si>
    <t>TI</t>
  </si>
  <si>
    <t>Tajikistan</t>
  </si>
  <si>
    <t>Dushanbe</t>
  </si>
  <si>
    <t>143,100.0</t>
  </si>
  <si>
    <t>7,487,489</t>
  </si>
  <si>
    <t>TKL</t>
  </si>
  <si>
    <t>TL</t>
  </si>
  <si>
    <t>Tokelau</t>
  </si>
  <si>
    <t>10.0</t>
  </si>
  <si>
    <t>TLS</t>
  </si>
  <si>
    <t>TT</t>
  </si>
  <si>
    <t>East Timor</t>
  </si>
  <si>
    <t>Dili</t>
  </si>
  <si>
    <t>15,007.0</t>
  </si>
  <si>
    <t>1,154,625</t>
  </si>
  <si>
    <t>TM</t>
  </si>
  <si>
    <t>TKM</t>
  </si>
  <si>
    <t>TX</t>
  </si>
  <si>
    <t>Turkmenistan</t>
  </si>
  <si>
    <t>Ashgabat</t>
  </si>
  <si>
    <t>488,100.0</t>
  </si>
  <si>
    <t>4,940,916</t>
  </si>
  <si>
    <t>TN</t>
  </si>
  <si>
    <t>TUN</t>
  </si>
  <si>
    <t>TS</t>
  </si>
  <si>
    <t>Tunisia</t>
  </si>
  <si>
    <t>Tunis</t>
  </si>
  <si>
    <t>163,610.0</t>
  </si>
  <si>
    <t>10,589,025</t>
  </si>
  <si>
    <t>TON</t>
  </si>
  <si>
    <t>Tonga</t>
  </si>
  <si>
    <t>Nuku'alofa</t>
  </si>
  <si>
    <t>748.0</t>
  </si>
  <si>
    <t>TR</t>
  </si>
  <si>
    <t>TUR</t>
  </si>
  <si>
    <t>TU</t>
  </si>
  <si>
    <t>Turkey</t>
  </si>
  <si>
    <t>Ankara</t>
  </si>
  <si>
    <t>780,580.0</t>
  </si>
  <si>
    <t>77,804,122</t>
  </si>
  <si>
    <t>TTO</t>
  </si>
  <si>
    <t>Trinidad and Tobago</t>
  </si>
  <si>
    <t>Port of Spain</t>
  </si>
  <si>
    <t>5,128.0</t>
  </si>
  <si>
    <t>1,328,019</t>
  </si>
  <si>
    <t>TV</t>
  </si>
  <si>
    <t>TUV</t>
  </si>
  <si>
    <t>Tuvalu</t>
  </si>
  <si>
    <t>Funafuti</t>
  </si>
  <si>
    <t>26.0</t>
  </si>
  <si>
    <t>TW</t>
  </si>
  <si>
    <t>TWN</t>
  </si>
  <si>
    <t>Taiwan</t>
  </si>
  <si>
    <t>Taipei</t>
  </si>
  <si>
    <t>35,980.0</t>
  </si>
  <si>
    <t>22,894,384</t>
  </si>
  <si>
    <t>TZ</t>
  </si>
  <si>
    <t>TZA</t>
  </si>
  <si>
    <t>Tanzania</t>
  </si>
  <si>
    <t>Dodoma</t>
  </si>
  <si>
    <t>945,087.0</t>
  </si>
  <si>
    <t>41,892,895</t>
  </si>
  <si>
    <t>UA</t>
  </si>
  <si>
    <t>UKR</t>
  </si>
  <si>
    <t>UP</t>
  </si>
  <si>
    <t>Ukraine</t>
  </si>
  <si>
    <t>Kiev</t>
  </si>
  <si>
    <t>603,700.0</t>
  </si>
  <si>
    <t>45,415,596</t>
  </si>
  <si>
    <t>UG</t>
  </si>
  <si>
    <t>UGA</t>
  </si>
  <si>
    <t>Uganda</t>
  </si>
  <si>
    <t>Kampala</t>
  </si>
  <si>
    <t>236,040.0</t>
  </si>
  <si>
    <t>33,398,682</t>
  </si>
  <si>
    <t>UM</t>
  </si>
  <si>
    <t>UMI</t>
  </si>
  <si>
    <t>U.S. Minor Outlying Islands</t>
  </si>
  <si>
    <t>0.0</t>
  </si>
  <si>
    <t>US</t>
  </si>
  <si>
    <t>USA</t>
  </si>
  <si>
    <t>United States</t>
  </si>
  <si>
    <t>Washington</t>
  </si>
  <si>
    <t>9,629,091.0</t>
  </si>
  <si>
    <t>310,232,863</t>
  </si>
  <si>
    <t>UY</t>
  </si>
  <si>
    <t>URY</t>
  </si>
  <si>
    <t>Uruguay</t>
  </si>
  <si>
    <t>Montevideo</t>
  </si>
  <si>
    <t>176,220.0</t>
  </si>
  <si>
    <t>3,477,000</t>
  </si>
  <si>
    <t>UZ</t>
  </si>
  <si>
    <t>UZB</t>
  </si>
  <si>
    <t>Uzbekistan</t>
  </si>
  <si>
    <t>Tashkent</t>
  </si>
  <si>
    <t>447,400.0</t>
  </si>
  <si>
    <t>27,865,738</t>
  </si>
  <si>
    <t>VA</t>
  </si>
  <si>
    <t>VAT</t>
  </si>
  <si>
    <t>VT</t>
  </si>
  <si>
    <t>Vatican City</t>
  </si>
  <si>
    <t>0.4</t>
  </si>
  <si>
    <t>VC</t>
  </si>
  <si>
    <t>VCT</t>
  </si>
  <si>
    <t>Saint Vincent and the Grenadines</t>
  </si>
  <si>
    <t>Kingstown</t>
  </si>
  <si>
    <t>389.0</t>
  </si>
  <si>
    <t>VE</t>
  </si>
  <si>
    <t>VEN</t>
  </si>
  <si>
    <t>Venezuela</t>
  </si>
  <si>
    <t>Caracas</t>
  </si>
  <si>
    <t>912,050.0</t>
  </si>
  <si>
    <t>27,223,228</t>
  </si>
  <si>
    <t>VG</t>
  </si>
  <si>
    <t>VGB</t>
  </si>
  <si>
    <t>VI</t>
  </si>
  <si>
    <t>British Virgin Islands</t>
  </si>
  <si>
    <t>Road Town</t>
  </si>
  <si>
    <t>153.0</t>
  </si>
  <si>
    <t>VIR</t>
  </si>
  <si>
    <t>VQ</t>
  </si>
  <si>
    <t>U.S. Virgin Islands</t>
  </si>
  <si>
    <t>Charlotte Amalie</t>
  </si>
  <si>
    <t>352.0</t>
  </si>
  <si>
    <t>VN</t>
  </si>
  <si>
    <t>VNM</t>
  </si>
  <si>
    <t>VM</t>
  </si>
  <si>
    <t>Vietnam</t>
  </si>
  <si>
    <t>Hanoi</t>
  </si>
  <si>
    <t>329,560.0</t>
  </si>
  <si>
    <t>89,571,130</t>
  </si>
  <si>
    <t>VU</t>
  </si>
  <si>
    <t>VUT</t>
  </si>
  <si>
    <t>NH</t>
  </si>
  <si>
    <t>Vanuatu</t>
  </si>
  <si>
    <t>Port Vila</t>
  </si>
  <si>
    <t>12,200.0</t>
  </si>
  <si>
    <t>WF</t>
  </si>
  <si>
    <t>WLF</t>
  </si>
  <si>
    <t>Wallis and Futuna</t>
  </si>
  <si>
    <t>Mata Utu</t>
  </si>
  <si>
    <t>274.0</t>
  </si>
  <si>
    <t>WS</t>
  </si>
  <si>
    <t>WSM</t>
  </si>
  <si>
    <t>Samoa</t>
  </si>
  <si>
    <t>Apia</t>
  </si>
  <si>
    <t>2,944.0</t>
  </si>
  <si>
    <t>XK</t>
  </si>
  <si>
    <t>XKX</t>
  </si>
  <si>
    <t>KV</t>
  </si>
  <si>
    <t>Kosovo</t>
  </si>
  <si>
    <t>Pristina</t>
  </si>
  <si>
    <t>10,908.0</t>
  </si>
  <si>
    <t>1,800,000</t>
  </si>
  <si>
    <t>YE</t>
  </si>
  <si>
    <t>YEM</t>
  </si>
  <si>
    <t>YM</t>
  </si>
  <si>
    <t>Yemen</t>
  </si>
  <si>
    <t>Sanaa</t>
  </si>
  <si>
    <t>527,970.0</t>
  </si>
  <si>
    <t>23,495,361</t>
  </si>
  <si>
    <t>YT</t>
  </si>
  <si>
    <t>MYT</t>
  </si>
  <si>
    <t>Mayotte</t>
  </si>
  <si>
    <t>Mamoudzou</t>
  </si>
  <si>
    <t>374.0</t>
  </si>
  <si>
    <t>ZA</t>
  </si>
  <si>
    <t>ZAF</t>
  </si>
  <si>
    <t>SF</t>
  </si>
  <si>
    <t>South Africa</t>
  </si>
  <si>
    <t>Pretoria</t>
  </si>
  <si>
    <t>1,219,912.0</t>
  </si>
  <si>
    <t>49,000,000</t>
  </si>
  <si>
    <t>ZM</t>
  </si>
  <si>
    <t>ZMB</t>
  </si>
  <si>
    <t>Zambia</t>
  </si>
  <si>
    <t>Lusaka</t>
  </si>
  <si>
    <t>752,614.0</t>
  </si>
  <si>
    <t>13,460,305</t>
  </si>
  <si>
    <t>ZW</t>
  </si>
  <si>
    <t>ZWE</t>
  </si>
  <si>
    <t>ZI</t>
  </si>
  <si>
    <t>Zimbabwe</t>
  </si>
  <si>
    <t>Harare</t>
  </si>
  <si>
    <t>390,580.0</t>
  </si>
  <si>
    <t>13,061,000</t>
  </si>
  <si>
    <t>prs,ps,uz</t>
  </si>
  <si>
    <t>sv</t>
  </si>
  <si>
    <t>sq</t>
  </si>
  <si>
    <t>ar,fr,kab,tzm</t>
  </si>
  <si>
    <t>en</t>
  </si>
  <si>
    <t>ca</t>
  </si>
  <si>
    <t>ln,pt</t>
  </si>
  <si>
    <t>es</t>
  </si>
  <si>
    <t>hy</t>
  </si>
  <si>
    <t>nl</t>
  </si>
  <si>
    <t>az</t>
  </si>
  <si>
    <t>ar</t>
  </si>
  <si>
    <t>bn</t>
  </si>
  <si>
    <t>be,ru</t>
  </si>
  <si>
    <t>fr,de,en,nl</t>
  </si>
  <si>
    <t>fr,yo</t>
  </si>
  <si>
    <t>dz</t>
  </si>
  <si>
    <t>es,quz</t>
  </si>
  <si>
    <t>bs,hr,sr</t>
  </si>
  <si>
    <t>en,tn</t>
  </si>
  <si>
    <t>ms</t>
  </si>
  <si>
    <t>bg</t>
  </si>
  <si>
    <t>fr</t>
  </si>
  <si>
    <t>rn,en,fr</t>
  </si>
  <si>
    <t>km</t>
  </si>
  <si>
    <t>agq,bas,dua,en,ewo,ff,fr,jgo,kkj,ksf,mgo,mua,nmg,nnh,yav</t>
  </si>
  <si>
    <t>en,fr,iu,iu,moh</t>
  </si>
  <si>
    <t>kea,pt</t>
  </si>
  <si>
    <t>fr,ln,sg</t>
  </si>
  <si>
    <t>ar,fr</t>
  </si>
  <si>
    <t>arn,es</t>
  </si>
  <si>
    <t>fr,ln</t>
  </si>
  <si>
    <t>fr,ln,lu,sw</t>
  </si>
  <si>
    <t>hr</t>
  </si>
  <si>
    <t>el,en,tr</t>
  </si>
  <si>
    <t>cs</t>
  </si>
  <si>
    <t>da,en,fo</t>
  </si>
  <si>
    <t>aa,ar,fr,so</t>
  </si>
  <si>
    <t>es,fr,pt</t>
  </si>
  <si>
    <t>aa,ar,byn,en,ssy,ti,tig</t>
  </si>
  <si>
    <t>et</t>
  </si>
  <si>
    <t>aa,am,om,so,ti,wal</t>
  </si>
  <si>
    <t>fo</t>
  </si>
  <si>
    <t>en,fi,se,smn,sms,sv</t>
  </si>
  <si>
    <t>ka,os</t>
  </si>
  <si>
    <t>de,dsb,en,hsb,ksh,nds</t>
  </si>
  <si>
    <t>ak,ee,en,ha</t>
  </si>
  <si>
    <t>el</t>
  </si>
  <si>
    <t>da,kl</t>
  </si>
  <si>
    <t>es,quc</t>
  </si>
  <si>
    <t>pt</t>
  </si>
  <si>
    <t>fr,zh</t>
  </si>
  <si>
    <t>en,zh,zh</t>
  </si>
  <si>
    <t>hu</t>
  </si>
  <si>
    <t>is</t>
  </si>
  <si>
    <t>as,bn,bo,brx,en,gu,hi,kn,kok,ks,ks,ml,mni,mr,ne,or,pa,sa,sd,ta,te,ur</t>
  </si>
  <si>
    <t>en,id,jv,jv</t>
  </si>
  <si>
    <t>fa,ku,lrc,mzn</t>
  </si>
  <si>
    <t>ar,ku,lrc</t>
  </si>
  <si>
    <t>en,ga</t>
  </si>
  <si>
    <t>en,gv</t>
  </si>
  <si>
    <t>ja</t>
  </si>
  <si>
    <t>kk,ru</t>
  </si>
  <si>
    <t>dav,ebu,en,guz,kam,ki,kln,luo,luy,mas,mer,om,saq,so,sw,teo</t>
  </si>
  <si>
    <t>ko</t>
  </si>
  <si>
    <t>ky,ru</t>
  </si>
  <si>
    <t>lo</t>
  </si>
  <si>
    <t>lv</t>
  </si>
  <si>
    <t>en,st</t>
  </si>
  <si>
    <t>en,vai,vai</t>
  </si>
  <si>
    <t>de,gsw</t>
  </si>
  <si>
    <t>lt</t>
  </si>
  <si>
    <t>de,fr,lb,pt</t>
  </si>
  <si>
    <t>en,pt,zh,zh</t>
  </si>
  <si>
    <t>mk,sq</t>
  </si>
  <si>
    <t>en,fr,mg</t>
  </si>
  <si>
    <t>en,ms,ta</t>
  </si>
  <si>
    <t>dv</t>
  </si>
  <si>
    <t>bm,fr,khq,ses</t>
  </si>
  <si>
    <t>en,mt</t>
  </si>
  <si>
    <t>ar,ff,fr</t>
  </si>
  <si>
    <t>en,fr,mfe</t>
  </si>
  <si>
    <t>ro,ru</t>
  </si>
  <si>
    <t>mn,mn</t>
  </si>
  <si>
    <t>sr,sr</t>
  </si>
  <si>
    <t>ar,fr,shi,shi,tzm,tzm,tzm,zgh</t>
  </si>
  <si>
    <t>mgh,pt,seh</t>
  </si>
  <si>
    <t>my</t>
  </si>
  <si>
    <t>af,en,naq</t>
  </si>
  <si>
    <t>ne</t>
  </si>
  <si>
    <t>en,fy,nds,nl</t>
  </si>
  <si>
    <t>en,mi</t>
  </si>
  <si>
    <t>dje,fr,ha,twq</t>
  </si>
  <si>
    <t>bin,en,ff,ha,ibb,ig,kr,yo</t>
  </si>
  <si>
    <t>nb,nn,se,sma,smj</t>
  </si>
  <si>
    <t>en,pa,sd,ur</t>
  </si>
  <si>
    <t>es,gn</t>
  </si>
  <si>
    <t>en,es,fil</t>
  </si>
  <si>
    <t>pl</t>
  </si>
  <si>
    <t>en,es</t>
  </si>
  <si>
    <t>ro</t>
  </si>
  <si>
    <t>en,fr,rw</t>
  </si>
  <si>
    <t>it</t>
  </si>
  <si>
    <t>en,fr</t>
  </si>
  <si>
    <t>en,ms,ta,zh</t>
  </si>
  <si>
    <t>en,nl</t>
  </si>
  <si>
    <t>sk</t>
  </si>
  <si>
    <t>en,sl</t>
  </si>
  <si>
    <t>ar,so</t>
  </si>
  <si>
    <t>af,en,nr,nso,ss,st,tn,ts,ve,xh,zu</t>
  </si>
  <si>
    <t>ar,en,nus</t>
  </si>
  <si>
    <t>si,ta</t>
  </si>
  <si>
    <t>ar,en</t>
  </si>
  <si>
    <t>nb</t>
  </si>
  <si>
    <t>en,ss</t>
  </si>
  <si>
    <t>en,se,sma,smj,sv</t>
  </si>
  <si>
    <t>de,en,fr,gsw,it,pt,rm,wae</t>
  </si>
  <si>
    <t>ar,fr,syr</t>
  </si>
  <si>
    <t>zh</t>
  </si>
  <si>
    <t>tg</t>
  </si>
  <si>
    <t>asa,bez,en,jmc,kde,ksb,lag,mas,rof,rwk,sbp,sw,vun</t>
  </si>
  <si>
    <t>th</t>
  </si>
  <si>
    <t>ee,fr</t>
  </si>
  <si>
    <t>en,to</t>
  </si>
  <si>
    <t>tr</t>
  </si>
  <si>
    <t>tk</t>
  </si>
  <si>
    <t>cgg,en,lg,nyn,sw,teo,xog</t>
  </si>
  <si>
    <t>en,es,chr,haw,lkt</t>
  </si>
  <si>
    <t>uz,uz</t>
  </si>
  <si>
    <t>vi</t>
  </si>
  <si>
    <t>bem,en</t>
  </si>
  <si>
    <t>en,nd,sn</t>
  </si>
  <si>
    <t>ar,mey</t>
  </si>
  <si>
    <t>sq,sr</t>
  </si>
  <si>
    <t>nl,en,es</t>
  </si>
  <si>
    <t>cu,hu,sq,sr</t>
  </si>
  <si>
    <t>no</t>
  </si>
  <si>
    <t>fr,br,ca,co,gsw,ia,oc</t>
  </si>
  <si>
    <t>fr,ff,nqo</t>
  </si>
  <si>
    <t>it,fr,la</t>
  </si>
  <si>
    <t>es,ca,ast,eu,gl</t>
  </si>
  <si>
    <t>de,en</t>
  </si>
  <si>
    <t>fr,dyo,ff,wo</t>
  </si>
  <si>
    <t>en,cy,gd,kw</t>
  </si>
  <si>
    <t>uk,ru</t>
  </si>
  <si>
    <t>it,ca,de,fur</t>
  </si>
  <si>
    <t>he,en,ar,en</t>
  </si>
  <si>
    <t>pt,es</t>
  </si>
  <si>
    <t>ru,ba,ce,cu,os,sah,tt</t>
  </si>
  <si>
    <t>zh,mn,bo,ii,ug</t>
  </si>
  <si>
    <t>COUNTRY</t>
  </si>
  <si>
    <t>COUNTRY CODE</t>
  </si>
  <si>
    <t>ISO CODES</t>
  </si>
  <si>
    <t>POPULATION</t>
  </si>
  <si>
    <t>AREA KM2</t>
  </si>
  <si>
    <t>GDP $USD</t>
  </si>
  <si>
    <t>AF / AFG</t>
  </si>
  <si>
    <t>20.65 Billion</t>
  </si>
  <si>
    <t>AL / ALB</t>
  </si>
  <si>
    <t>12.8 Billion</t>
  </si>
  <si>
    <t>DZ / DZA</t>
  </si>
  <si>
    <t>215.7 Billion</t>
  </si>
  <si>
    <t>1-684</t>
  </si>
  <si>
    <t>AS / ASM</t>
  </si>
  <si>
    <t>462.2 Million</t>
  </si>
  <si>
    <t>AD / AND</t>
  </si>
  <si>
    <t>4.8 Billion</t>
  </si>
  <si>
    <t>AO / AGO</t>
  </si>
  <si>
    <t>124 Billion</t>
  </si>
  <si>
    <t>1-264</t>
  </si>
  <si>
    <t>AI / AIA</t>
  </si>
  <si>
    <t>175.4 Million</t>
  </si>
  <si>
    <t>AQ / ATA</t>
  </si>
  <si>
    <t>1-268</t>
  </si>
  <si>
    <t>AG / ATG</t>
  </si>
  <si>
    <t>1.22 Billion</t>
  </si>
  <si>
    <t>AR / ARG</t>
  </si>
  <si>
    <t>484.6 Billion</t>
  </si>
  <si>
    <t>AM / ARM</t>
  </si>
  <si>
    <t>10.44 Billion</t>
  </si>
  <si>
    <t>AW / ABW</t>
  </si>
  <si>
    <t>2.516 Billion</t>
  </si>
  <si>
    <t>AU / AUS</t>
  </si>
  <si>
    <t>1.488 Trillion</t>
  </si>
  <si>
    <t>AT / AUT</t>
  </si>
  <si>
    <t>417.9 Billion</t>
  </si>
  <si>
    <t>AZ / AZE</t>
  </si>
  <si>
    <t>76.01 Billion</t>
  </si>
  <si>
    <t>1-242</t>
  </si>
  <si>
    <t>BS / BHS</t>
  </si>
  <si>
    <t>8.373 Billion</t>
  </si>
  <si>
    <t>BH / BHR</t>
  </si>
  <si>
    <t>28.36 Billion</t>
  </si>
  <si>
    <t>BD / BGD</t>
  </si>
  <si>
    <t>140.2 Billion</t>
  </si>
  <si>
    <t>1-246</t>
  </si>
  <si>
    <t>BB / BRB</t>
  </si>
  <si>
    <t>4.262 Billion</t>
  </si>
  <si>
    <t>BY / BLR</t>
  </si>
  <si>
    <t>69.24 Billion</t>
  </si>
  <si>
    <t>BE / BEL</t>
  </si>
  <si>
    <t>507.4 Billion</t>
  </si>
  <si>
    <t>BZ / BLZ</t>
  </si>
  <si>
    <t>1.637 Billion</t>
  </si>
  <si>
    <t>BJ / BEN</t>
  </si>
  <si>
    <t>8.359 Billion</t>
  </si>
  <si>
    <t>1-441</t>
  </si>
  <si>
    <t>BM / BMU</t>
  </si>
  <si>
    <t>5.6 Billion</t>
  </si>
  <si>
    <t>BT / BTN</t>
  </si>
  <si>
    <t>2.133 Billion</t>
  </si>
  <si>
    <t>BO / BOL</t>
  </si>
  <si>
    <t>30.79 Billion</t>
  </si>
  <si>
    <t>BA / BIH</t>
  </si>
  <si>
    <t>18.87 Billion</t>
  </si>
  <si>
    <t>BW / BWA</t>
  </si>
  <si>
    <t>15.53 Billion</t>
  </si>
  <si>
    <t>BR / BRA</t>
  </si>
  <si>
    <t>2.19 Trillion</t>
  </si>
  <si>
    <t>IO / IOT</t>
  </si>
  <si>
    <t>1-284</t>
  </si>
  <si>
    <t>VG / VGB</t>
  </si>
  <si>
    <t>1.095 Billion</t>
  </si>
  <si>
    <t>BN / BRN</t>
  </si>
  <si>
    <t>16.56 Billion</t>
  </si>
  <si>
    <t>BG / BGR</t>
  </si>
  <si>
    <t>53.7 Billion</t>
  </si>
  <si>
    <t>BF / BFA</t>
  </si>
  <si>
    <t>12.13 Billion</t>
  </si>
  <si>
    <t>BI / BDI</t>
  </si>
  <si>
    <t>2.676 Billion</t>
  </si>
  <si>
    <t>KH / KHM</t>
  </si>
  <si>
    <t>15.64 Billion</t>
  </si>
  <si>
    <t>CM / CMR</t>
  </si>
  <si>
    <t>27.88 Billion</t>
  </si>
  <si>
    <t>CA / CAN</t>
  </si>
  <si>
    <t>1.825 Trillion</t>
  </si>
  <si>
    <t>CV / CPV</t>
  </si>
  <si>
    <t>1.955 Billion</t>
  </si>
  <si>
    <t>1-345</t>
  </si>
  <si>
    <t>KY / CYM</t>
  </si>
  <si>
    <t>2.25 Billion</t>
  </si>
  <si>
    <t>CF / CAF</t>
  </si>
  <si>
    <t>2.05 Billion</t>
  </si>
  <si>
    <t>TD / TCD</t>
  </si>
  <si>
    <t>13.59 Billion</t>
  </si>
  <si>
    <t>CL / CHL</t>
  </si>
  <si>
    <t>281.7 Billion</t>
  </si>
  <si>
    <t>CN / CHN</t>
  </si>
  <si>
    <t>9.33 Trillion</t>
  </si>
  <si>
    <t>CX / CXR</t>
  </si>
  <si>
    <t>Cocos Islands</t>
  </si>
  <si>
    <t>CC / CCK</t>
  </si>
  <si>
    <t>CO / COL</t>
  </si>
  <si>
    <t>369.2 Billion</t>
  </si>
  <si>
    <t>KM / COM</t>
  </si>
  <si>
    <t>658 Million</t>
  </si>
  <si>
    <t>CK / COK</t>
  </si>
  <si>
    <t>183.2 Million</t>
  </si>
  <si>
    <t>CR / CRI</t>
  </si>
  <si>
    <t>48.51 Billion</t>
  </si>
  <si>
    <t>HR / HRV</t>
  </si>
  <si>
    <t>59.14 Billion</t>
  </si>
  <si>
    <t>CU / CUB</t>
  </si>
  <si>
    <t>72.3 Billion</t>
  </si>
  <si>
    <t>CW / CUW</t>
  </si>
  <si>
    <t>CY / CYP</t>
  </si>
  <si>
    <t>21.78 Billion</t>
  </si>
  <si>
    <t>Czech Republic</t>
  </si>
  <si>
    <t>CZ / CZE</t>
  </si>
  <si>
    <t>194.8 Billion</t>
  </si>
  <si>
    <t>CD / COD</t>
  </si>
  <si>
    <t>18.56 Billion</t>
  </si>
  <si>
    <t>DK / DNK</t>
  </si>
  <si>
    <t>324.3 Billion</t>
  </si>
  <si>
    <t>DJ / DJI</t>
  </si>
  <si>
    <t>1.459 Billion</t>
  </si>
  <si>
    <t>1-767</t>
  </si>
  <si>
    <t>DM / DMA</t>
  </si>
  <si>
    <t>495 Million</t>
  </si>
  <si>
    <t>1-809, 1-829, 1-849</t>
  </si>
  <si>
    <t>DO / DOM</t>
  </si>
  <si>
    <t>59.27 Billion</t>
  </si>
  <si>
    <t>TL / TLS</t>
  </si>
  <si>
    <t>6.129 Billion</t>
  </si>
  <si>
    <t>EC / ECU</t>
  </si>
  <si>
    <t>91.41 Billion</t>
  </si>
  <si>
    <t>EG / EGY</t>
  </si>
  <si>
    <t>262 Billion</t>
  </si>
  <si>
    <t>SV / SLV</t>
  </si>
  <si>
    <t>24.67 Billion</t>
  </si>
  <si>
    <t>GQ / GNQ</t>
  </si>
  <si>
    <t>17.08 Billion</t>
  </si>
  <si>
    <t>ER / ERI</t>
  </si>
  <si>
    <t>3.438 Billion</t>
  </si>
  <si>
    <t>EE / EST</t>
  </si>
  <si>
    <t>24.28 Billion</t>
  </si>
  <si>
    <t>ET / ETH</t>
  </si>
  <si>
    <t>47.34 Billion</t>
  </si>
  <si>
    <t>FK / FLK</t>
  </si>
  <si>
    <t>164.5 Million</t>
  </si>
  <si>
    <t>FO / FRO</t>
  </si>
  <si>
    <t>2.32 Billion</t>
  </si>
  <si>
    <t>FJ / FJI</t>
  </si>
  <si>
    <t>4.218 Billion</t>
  </si>
  <si>
    <t>FI / FIN</t>
  </si>
  <si>
    <t>259.6 Billion</t>
  </si>
  <si>
    <t>FR / FRA</t>
  </si>
  <si>
    <t>2.739 Trillion</t>
  </si>
  <si>
    <t>PF / PYF</t>
  </si>
  <si>
    <t>5.65 Billion</t>
  </si>
  <si>
    <t>GA / GAB</t>
  </si>
  <si>
    <t>19.97 Billion</t>
  </si>
  <si>
    <t>GM / GMB</t>
  </si>
  <si>
    <t>896 Million</t>
  </si>
  <si>
    <t>GE / GEO</t>
  </si>
  <si>
    <t>15.95 Billion</t>
  </si>
  <si>
    <t>DE / DEU</t>
  </si>
  <si>
    <t>3.593 Trillion</t>
  </si>
  <si>
    <t>GH / GHA</t>
  </si>
  <si>
    <t>45.55 Billion</t>
  </si>
  <si>
    <t>GI / GIB</t>
  </si>
  <si>
    <t>1.106 Billion</t>
  </si>
  <si>
    <t>GR / GRC</t>
  </si>
  <si>
    <t>243.3 Billion</t>
  </si>
  <si>
    <t>GL / GRL</t>
  </si>
  <si>
    <t>2.16 Billion</t>
  </si>
  <si>
    <t>1-473</t>
  </si>
  <si>
    <t>GD / GRD</t>
  </si>
  <si>
    <t>811 Million</t>
  </si>
  <si>
    <t>1-671</t>
  </si>
  <si>
    <t>GU / GUM</t>
  </si>
  <si>
    <t>4.6 Billion</t>
  </si>
  <si>
    <t>GT / GTM</t>
  </si>
  <si>
    <t>53.9 Billion</t>
  </si>
  <si>
    <t>44-1481</t>
  </si>
  <si>
    <t>GG / GGY</t>
  </si>
  <si>
    <t>2.742 Billion</t>
  </si>
  <si>
    <t>GN / GIN</t>
  </si>
  <si>
    <t>6.544 Billion</t>
  </si>
  <si>
    <t>GW / GNB</t>
  </si>
  <si>
    <t>880 Million</t>
  </si>
  <si>
    <t>GY / GUY</t>
  </si>
  <si>
    <t>3.02 Billion</t>
  </si>
  <si>
    <t>HT / HTI</t>
  </si>
  <si>
    <t>8.287 Billion</t>
  </si>
  <si>
    <t>HN / HND</t>
  </si>
  <si>
    <t>18.88 Billion</t>
  </si>
  <si>
    <t>HK / HKG</t>
  </si>
  <si>
    <t>272.1 Billion</t>
  </si>
  <si>
    <t>HU / HUN</t>
  </si>
  <si>
    <t>130.6 Billion</t>
  </si>
  <si>
    <t>IS / ISL</t>
  </si>
  <si>
    <t>14.59 Billion</t>
  </si>
  <si>
    <t>IN / IND</t>
  </si>
  <si>
    <t>1.67 Trillion</t>
  </si>
  <si>
    <t>ID / IDN</t>
  </si>
  <si>
    <t>867.5 Billion</t>
  </si>
  <si>
    <t>IR / IRN</t>
  </si>
  <si>
    <t>411.9 Billion</t>
  </si>
  <si>
    <t>IQ / IRQ</t>
  </si>
  <si>
    <t>221.8 Billion</t>
  </si>
  <si>
    <t>IE / IRL</t>
  </si>
  <si>
    <t>220.9 Billion</t>
  </si>
  <si>
    <t>44-1624</t>
  </si>
  <si>
    <t>IM / IMN</t>
  </si>
  <si>
    <t>4.076 Billion</t>
  </si>
  <si>
    <t>IL / ISR</t>
  </si>
  <si>
    <t>272.7 Billion</t>
  </si>
  <si>
    <t>IT / ITA</t>
  </si>
  <si>
    <t>2.068 Trillion</t>
  </si>
  <si>
    <t>CI / CIV</t>
  </si>
  <si>
    <t>28.28 Billion</t>
  </si>
  <si>
    <t>1-876</t>
  </si>
  <si>
    <t>JM / JAM</t>
  </si>
  <si>
    <t>14.39 Billion</t>
  </si>
  <si>
    <t>JP / JPN</t>
  </si>
  <si>
    <t>5.007 Trillion</t>
  </si>
  <si>
    <t>44-1534</t>
  </si>
  <si>
    <t>JE / JEY</t>
  </si>
  <si>
    <t>5.1 Billion</t>
  </si>
  <si>
    <t>JO / JOR</t>
  </si>
  <si>
    <t>34.08 Billion</t>
  </si>
  <si>
    <t>KZ / KAZ</t>
  </si>
  <si>
    <t>224.9 Billion</t>
  </si>
  <si>
    <t>KE / KEN</t>
  </si>
  <si>
    <t>45.31 Billion</t>
  </si>
  <si>
    <t>KI / KIR</t>
  </si>
  <si>
    <t>173 Million</t>
  </si>
  <si>
    <t>XK / XKX</t>
  </si>
  <si>
    <t>7.15 Billion</t>
  </si>
  <si>
    <t>KW / KWT</t>
  </si>
  <si>
    <t>179.5 Billion</t>
  </si>
  <si>
    <t>KG / KGZ</t>
  </si>
  <si>
    <t>7.234 Billion</t>
  </si>
  <si>
    <t>LA / LAO</t>
  </si>
  <si>
    <t>10.1 Billion</t>
  </si>
  <si>
    <t>LV / LVA</t>
  </si>
  <si>
    <t>30.38 Billion</t>
  </si>
  <si>
    <t>LB / LBN</t>
  </si>
  <si>
    <t>43.49 Billion</t>
  </si>
  <si>
    <t>LS / LSO</t>
  </si>
  <si>
    <t>2.457 Billion</t>
  </si>
  <si>
    <t>LR / LBR</t>
  </si>
  <si>
    <t>1.977 Billion</t>
  </si>
  <si>
    <t>LY / LBY</t>
  </si>
  <si>
    <t>70.92 Billion</t>
  </si>
  <si>
    <t>LI / LIE</t>
  </si>
  <si>
    <t>5.113 Billion</t>
  </si>
  <si>
    <t>LT / LTU</t>
  </si>
  <si>
    <t>46.71 Billion</t>
  </si>
  <si>
    <t>LU / LUX</t>
  </si>
  <si>
    <t>60.54 Billion</t>
  </si>
  <si>
    <t>Macau</t>
  </si>
  <si>
    <t>MO / MAC</t>
  </si>
  <si>
    <t>51.68 Billion</t>
  </si>
  <si>
    <t>MK / MKD</t>
  </si>
  <si>
    <t>10.65 Billion</t>
  </si>
  <si>
    <t>MG / MDG</t>
  </si>
  <si>
    <t>10.53 Billion</t>
  </si>
  <si>
    <t>MW / MWI</t>
  </si>
  <si>
    <t>3.683 Billion</t>
  </si>
  <si>
    <t>MY / MYS</t>
  </si>
  <si>
    <t>312.4 Billion</t>
  </si>
  <si>
    <t>MV / MDV</t>
  </si>
  <si>
    <t>2.27 Billion</t>
  </si>
  <si>
    <t>ML / MLI</t>
  </si>
  <si>
    <t>11.37 Billion</t>
  </si>
  <si>
    <t>MT / MLT</t>
  </si>
  <si>
    <t>9.541 Billion</t>
  </si>
  <si>
    <t>MH / MHL</t>
  </si>
  <si>
    <t>193 Million</t>
  </si>
  <si>
    <t>MR / MRT</t>
  </si>
  <si>
    <t>4.183 Billion</t>
  </si>
  <si>
    <t>MU / MUS</t>
  </si>
  <si>
    <t>11.9 Billion</t>
  </si>
  <si>
    <t>YT / MYT</t>
  </si>
  <si>
    <t>MX / MEX</t>
  </si>
  <si>
    <t>1.327 Trillion</t>
  </si>
  <si>
    <t>FM / FSM</t>
  </si>
  <si>
    <t>339 Million</t>
  </si>
  <si>
    <t>MD / MDA</t>
  </si>
  <si>
    <t>7.932 Billion</t>
  </si>
  <si>
    <t>MC / MCO</t>
  </si>
  <si>
    <t>5.748 Billion</t>
  </si>
  <si>
    <t>MN / MNG</t>
  </si>
  <si>
    <t>11.14 Billion</t>
  </si>
  <si>
    <t>ME / MNE</t>
  </si>
  <si>
    <t>4.518 Billion</t>
  </si>
  <si>
    <t>1-664</t>
  </si>
  <si>
    <t>MS / MSR</t>
  </si>
  <si>
    <t>MA / MAR</t>
  </si>
  <si>
    <t>104.8 Billion</t>
  </si>
  <si>
    <t>MZ / MOZ</t>
  </si>
  <si>
    <t>14.67 Billion</t>
  </si>
  <si>
    <t>Myanmar</t>
  </si>
  <si>
    <t>MM / MMR</t>
  </si>
  <si>
    <t>59.43 Billion</t>
  </si>
  <si>
    <t>NA / NAM</t>
  </si>
  <si>
    <t>12.3 Billion</t>
  </si>
  <si>
    <t>NR / NRU</t>
  </si>
  <si>
    <t>NP / NPL</t>
  </si>
  <si>
    <t>19.34 Billion</t>
  </si>
  <si>
    <t>NL / NLD</t>
  </si>
  <si>
    <t>722.3 Billion</t>
  </si>
  <si>
    <t>AN / ANT</t>
  </si>
  <si>
    <t>NC / NCL</t>
  </si>
  <si>
    <t>9.28 Billion</t>
  </si>
  <si>
    <t>NZ / NZL</t>
  </si>
  <si>
    <t>181.1 Billion</t>
  </si>
  <si>
    <t>NI / NIC</t>
  </si>
  <si>
    <t>11.26 Billion</t>
  </si>
  <si>
    <t>NE / NER</t>
  </si>
  <si>
    <t>7.304 Billion</t>
  </si>
  <si>
    <t>NG / NGA</t>
  </si>
  <si>
    <t>502 Billion</t>
  </si>
  <si>
    <t>NU / NIU</t>
  </si>
  <si>
    <t>10.01 Million</t>
  </si>
  <si>
    <t>KP / PRK</t>
  </si>
  <si>
    <t>28 Billion</t>
  </si>
  <si>
    <t>1-670</t>
  </si>
  <si>
    <t>MP / MNP</t>
  </si>
  <si>
    <t>733 Million</t>
  </si>
  <si>
    <t>NO / NOR</t>
  </si>
  <si>
    <t>515.8 Billion</t>
  </si>
  <si>
    <t>OM / OMN</t>
  </si>
  <si>
    <t>81.95 Billion</t>
  </si>
  <si>
    <t>PK / PAK</t>
  </si>
  <si>
    <t>236.5 Billion</t>
  </si>
  <si>
    <t>PW / PLW</t>
  </si>
  <si>
    <t>221 Million</t>
  </si>
  <si>
    <t>PS / PSE</t>
  </si>
  <si>
    <t>6.641 Billion</t>
  </si>
  <si>
    <t>PA / PAN</t>
  </si>
  <si>
    <t>40.62 Billion</t>
  </si>
  <si>
    <t>PG / PNG</t>
  </si>
  <si>
    <t>16.1 Billion</t>
  </si>
  <si>
    <t>PY / PRY</t>
  </si>
  <si>
    <t>30.56 Billion</t>
  </si>
  <si>
    <t>PE / PER</t>
  </si>
  <si>
    <t>210.3 Billion</t>
  </si>
  <si>
    <t>PH / PHL</t>
  </si>
  <si>
    <t>272.2 Billion</t>
  </si>
  <si>
    <t>Pitcairn</t>
  </si>
  <si>
    <t>PN / PCN</t>
  </si>
  <si>
    <t>PL / POL</t>
  </si>
  <si>
    <t>513.9 Billion</t>
  </si>
  <si>
    <t>PT / PRT</t>
  </si>
  <si>
    <t>219.3 Billion</t>
  </si>
  <si>
    <t>1-787, 1-939</t>
  </si>
  <si>
    <t>PR / PRI</t>
  </si>
  <si>
    <t>93.52 Billion</t>
  </si>
  <si>
    <t>QA / QAT</t>
  </si>
  <si>
    <t>213.1 Billion</t>
  </si>
  <si>
    <t>CG / COG</t>
  </si>
  <si>
    <t>14.25 Billion</t>
  </si>
  <si>
    <t>Reunion</t>
  </si>
  <si>
    <t>RE / REU</t>
  </si>
  <si>
    <t>RO / ROU</t>
  </si>
  <si>
    <t>188.9 Billion</t>
  </si>
  <si>
    <t>RU / RUS</t>
  </si>
  <si>
    <t>2.113 Trillion</t>
  </si>
  <si>
    <t>RW / RWA</t>
  </si>
  <si>
    <t>7.7 Billion</t>
  </si>
  <si>
    <t>Saint Barthelemy</t>
  </si>
  <si>
    <t>BL / BLM</t>
  </si>
  <si>
    <t>SH / SHN</t>
  </si>
  <si>
    <t>1-869</t>
  </si>
  <si>
    <t>KN / KNA</t>
  </si>
  <si>
    <t>767 Million</t>
  </si>
  <si>
    <t>1-758</t>
  </si>
  <si>
    <t>LC / LCA</t>
  </si>
  <si>
    <t>1.377 Billion</t>
  </si>
  <si>
    <t>MF / MAF</t>
  </si>
  <si>
    <t>561.5 Million</t>
  </si>
  <si>
    <t>PM / SPM</t>
  </si>
  <si>
    <t>215.3 Million</t>
  </si>
  <si>
    <t>1-784</t>
  </si>
  <si>
    <t>VC / VCT</t>
  </si>
  <si>
    <t>742 Million</t>
  </si>
  <si>
    <t>WS / WSM</t>
  </si>
  <si>
    <t>705 Million</t>
  </si>
  <si>
    <t>SM / SMR</t>
  </si>
  <si>
    <t>1.866 Billion</t>
  </si>
  <si>
    <t>Sao Tome and Principe</t>
  </si>
  <si>
    <t>ST / STP</t>
  </si>
  <si>
    <t>311 Million</t>
  </si>
  <si>
    <t>SA / SAU</t>
  </si>
  <si>
    <t>718.5 Billion</t>
  </si>
  <si>
    <t>SN / SEN</t>
  </si>
  <si>
    <t>15.36 Billion</t>
  </si>
  <si>
    <t>RS / SRB</t>
  </si>
  <si>
    <t>43.68 Billion</t>
  </si>
  <si>
    <t>SC / SYC</t>
  </si>
  <si>
    <t>1.271 Billion</t>
  </si>
  <si>
    <t>SL / SLE</t>
  </si>
  <si>
    <t>4.607 Billion</t>
  </si>
  <si>
    <t>SG / SGP</t>
  </si>
  <si>
    <t>295.7 Billion</t>
  </si>
  <si>
    <t>1-721</t>
  </si>
  <si>
    <t>SX / SXM</t>
  </si>
  <si>
    <t>794.7 Million</t>
  </si>
  <si>
    <t>SK / SVK</t>
  </si>
  <si>
    <t>96.96 Billion</t>
  </si>
  <si>
    <t>SI / SVN</t>
  </si>
  <si>
    <t>46.82 Billion</t>
  </si>
  <si>
    <t>SB / SLB</t>
  </si>
  <si>
    <t>1.099 Billion</t>
  </si>
  <si>
    <t>SO / SOM</t>
  </si>
  <si>
    <t>2.372 Billion</t>
  </si>
  <si>
    <t>ZA / ZAF</t>
  </si>
  <si>
    <t>353.9 Billion</t>
  </si>
  <si>
    <t>KR / KOR</t>
  </si>
  <si>
    <t>1.198 Trillion</t>
  </si>
  <si>
    <t>SS / SSD</t>
  </si>
  <si>
    <t>11.77 Billion</t>
  </si>
  <si>
    <t>ES / ESP</t>
  </si>
  <si>
    <t>1.356 Trillion</t>
  </si>
  <si>
    <t>LK / LKA</t>
  </si>
  <si>
    <t>65.12 Billion</t>
  </si>
  <si>
    <t>SD / SDN</t>
  </si>
  <si>
    <t>52.5 Billion</t>
  </si>
  <si>
    <t>SR / SUR</t>
  </si>
  <si>
    <t>5.009 Billion</t>
  </si>
  <si>
    <t>SJ / SJM</t>
  </si>
  <si>
    <t>SZ / SWZ</t>
  </si>
  <si>
    <t>3.807 Billion</t>
  </si>
  <si>
    <t>SE / SWE</t>
  </si>
  <si>
    <t>552 Billion</t>
  </si>
  <si>
    <t>CH / CHE</t>
  </si>
  <si>
    <t>646.2 Billion</t>
  </si>
  <si>
    <t>SY / SYR</t>
  </si>
  <si>
    <t>64.7 Billion</t>
  </si>
  <si>
    <t>TW / TWN</t>
  </si>
  <si>
    <t>484.7 Billion</t>
  </si>
  <si>
    <t>TJ / TJK</t>
  </si>
  <si>
    <t>8.513 Billion</t>
  </si>
  <si>
    <t>TZ / TZA</t>
  </si>
  <si>
    <t>31.94 Billion</t>
  </si>
  <si>
    <t>TH / THA</t>
  </si>
  <si>
    <t>400.9 Billion</t>
  </si>
  <si>
    <t>TG / TGO</t>
  </si>
  <si>
    <t>4.299 Billion</t>
  </si>
  <si>
    <t>TK / TKL</t>
  </si>
  <si>
    <t>TO / TON</t>
  </si>
  <si>
    <t>477 Million</t>
  </si>
  <si>
    <t>1-868</t>
  </si>
  <si>
    <t>TT / TTO</t>
  </si>
  <si>
    <t>27.13 Billion</t>
  </si>
  <si>
    <t>TN / TUN</t>
  </si>
  <si>
    <t>48.38 Billion</t>
  </si>
  <si>
    <t>TR / TUR</t>
  </si>
  <si>
    <t>821.8 Billion</t>
  </si>
  <si>
    <t>TM / TKM</t>
  </si>
  <si>
    <t>40.56 Billion</t>
  </si>
  <si>
    <t>1-649</t>
  </si>
  <si>
    <t>TC / TCA</t>
  </si>
  <si>
    <t>TV / TUV</t>
  </si>
  <si>
    <t>38 Million</t>
  </si>
  <si>
    <t>1-340</t>
  </si>
  <si>
    <t>VI / VIR</t>
  </si>
  <si>
    <t>UG / UGA</t>
  </si>
  <si>
    <t>22.6 Billion</t>
  </si>
  <si>
    <t>UA / UKR</t>
  </si>
  <si>
    <t>175.5 Billion</t>
  </si>
  <si>
    <t>AE / ARE</t>
  </si>
  <si>
    <t>390 Billion</t>
  </si>
  <si>
    <t>GB / GBR</t>
  </si>
  <si>
    <t>2.49 Trillion</t>
  </si>
  <si>
    <t>US / USA</t>
  </si>
  <si>
    <t>16.72 Trillion</t>
  </si>
  <si>
    <t>UY / URY</t>
  </si>
  <si>
    <t>57.11 Billion</t>
  </si>
  <si>
    <t>UZ / UZB</t>
  </si>
  <si>
    <t>55.18 Billion</t>
  </si>
  <si>
    <t>VU / VUT</t>
  </si>
  <si>
    <t>828 Million</t>
  </si>
  <si>
    <t>Vatican</t>
  </si>
  <si>
    <t>VA / VAT</t>
  </si>
  <si>
    <t>VE / VEN</t>
  </si>
  <si>
    <t>367.5 Billion</t>
  </si>
  <si>
    <t>VN / VNM</t>
  </si>
  <si>
    <t>170 Billion</t>
  </si>
  <si>
    <t>WF / WLF</t>
  </si>
  <si>
    <t>EH / ESH</t>
  </si>
  <si>
    <t>YE / YEM</t>
  </si>
  <si>
    <t>43.89 Billion</t>
  </si>
  <si>
    <t>ZM / ZMB</t>
  </si>
  <si>
    <t>22.24 Billion</t>
  </si>
  <si>
    <t>ZW / ZWE</t>
  </si>
  <si>
    <t>10.48 Billion</t>
  </si>
  <si>
    <t>3LetterISO</t>
  </si>
  <si>
    <t>2LetterISO</t>
  </si>
  <si>
    <t>AX / ALA</t>
  </si>
  <si>
    <t>358-18</t>
  </si>
  <si>
    <t>BQ / BES</t>
  </si>
  <si>
    <t>599-7</t>
  </si>
  <si>
    <t>NF / NFK</t>
  </si>
  <si>
    <t>672-3</t>
  </si>
  <si>
    <t>CS / SCG</t>
  </si>
  <si>
    <t>North Macedonia</t>
  </si>
  <si>
    <t>BV / BVT</t>
  </si>
  <si>
    <t>381</t>
  </si>
  <si>
    <t>47</t>
  </si>
  <si>
    <t>GF / GUF</t>
  </si>
  <si>
    <t>594</t>
  </si>
  <si>
    <t>TF / ATF</t>
  </si>
  <si>
    <t>33</t>
  </si>
  <si>
    <t>GP / GLP</t>
  </si>
  <si>
    <t>590</t>
  </si>
  <si>
    <t>HM / HMD</t>
  </si>
  <si>
    <t>61</t>
  </si>
  <si>
    <t>MQ / MTQ</t>
  </si>
  <si>
    <t>596</t>
  </si>
  <si>
    <t>UM / UMI</t>
  </si>
  <si>
    <t>500</t>
  </si>
  <si>
    <t>GS / 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</si>
</sst>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11"/>
      <color rgb="FF333333"/>
      <name val="Verdana"/>
      <family val="2"/>
    </font>
    <font>
      <u/>
      <sz val="11"/>
      <color theme="10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FFD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1" fillId="2" borderId="0" xfId="0" applyFont="1" applyFill="1" applyAlignment="1">
      <alignment horizontal="right"/>
    </xf>
    <xf numFmtId="49" fontId="0" fillId="0" borderId="0" xfId="0" applyNumberFormat="1"/>
  </cellXfs>
  <cellStyles count="2">
    <cellStyle name="Κανονικό" xfId="0" builtinId="0"/>
    <cellStyle name="Υπερ-σύνδεση" xfId="1" builtinId="8"/>
  </cellStyles>
  <dxfs count="3"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930AF4-652D-4E75-98C1-35414CB6D33C}" name="Table2" displayName="Table2" ref="A1:H253" totalsRowShown="0">
  <autoFilter ref="A1:H253" xr:uid="{68640A76-A354-4AE1-9152-DA2FDBE574B6}"/>
  <tableColumns count="8">
    <tableColumn id="17" xr3:uid="{6D577350-9903-4C48-AFD3-5BF6CA1EF6E9}" name="3LetterISO" dataDxfId="2">
      <calculatedColumnFormula>RIGHT(E2, 3)</calculatedColumnFormula>
    </tableColumn>
    <tableColumn id="16" xr3:uid="{3F31A02C-2061-4D9F-85A2-610E7A76515E}" name="2LetterISO" dataDxfId="1">
      <calculatedColumnFormula>LEFT(E2, 2)</calculatedColumnFormula>
    </tableColumn>
    <tableColumn id="1" xr3:uid="{9FEB3C4D-76D1-4FAD-A5F2-5778586AF6F7}" name="COUNTRY"/>
    <tableColumn id="2" xr3:uid="{0821BBB9-C4B4-451A-8888-83FEEA4F3E17}" name="COUNTRY CODE" dataDxfId="0"/>
    <tableColumn id="3" xr3:uid="{95DA9651-A4DC-4A13-81E1-11F5803A0F5A}" name="ISO CODES"/>
    <tableColumn id="4" xr3:uid="{AD9C0D3F-4875-4EE1-8822-190E79E608CE}" name="POPULATION"/>
    <tableColumn id="5" xr3:uid="{E0C87AFA-9C37-45DC-BF40-143F22BB1719}" name="AREA KM2"/>
    <tableColumn id="6" xr3:uid="{960ACCDB-32F4-4D4A-9C05-D3C136761F27}" name="GDP $U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onames.org/countries/KE/kenya.html" TargetMode="External"/><Relationship Id="rId21" Type="http://schemas.openxmlformats.org/officeDocument/2006/relationships/hyperlink" Target="http://www.geonames.org/countries/BE/belgium.html" TargetMode="External"/><Relationship Id="rId42" Type="http://schemas.openxmlformats.org/officeDocument/2006/relationships/hyperlink" Target="http://www.geonames.org/countries/CF/central-african-republic.html" TargetMode="External"/><Relationship Id="rId63" Type="http://schemas.openxmlformats.org/officeDocument/2006/relationships/hyperlink" Target="http://www.geonames.org/countries/DO/dominican-republic.html" TargetMode="External"/><Relationship Id="rId84" Type="http://schemas.openxmlformats.org/officeDocument/2006/relationships/hyperlink" Target="http://www.geonames.org/countries/GH/ghana.html" TargetMode="External"/><Relationship Id="rId138" Type="http://schemas.openxmlformats.org/officeDocument/2006/relationships/hyperlink" Target="http://www.geonames.org/countries/LY/libya.html" TargetMode="External"/><Relationship Id="rId159" Type="http://schemas.openxmlformats.org/officeDocument/2006/relationships/hyperlink" Target="http://www.geonames.org/countries/MX/mexico.html" TargetMode="External"/><Relationship Id="rId170" Type="http://schemas.openxmlformats.org/officeDocument/2006/relationships/hyperlink" Target="http://www.geonames.org/countries/NP/nepal.html" TargetMode="External"/><Relationship Id="rId191" Type="http://schemas.openxmlformats.org/officeDocument/2006/relationships/hyperlink" Target="http://www.geonames.org/countries/RO/romania.html" TargetMode="External"/><Relationship Id="rId205" Type="http://schemas.openxmlformats.org/officeDocument/2006/relationships/hyperlink" Target="http://www.geonames.org/countries/SL/sierra-leone.html" TargetMode="External"/><Relationship Id="rId226" Type="http://schemas.openxmlformats.org/officeDocument/2006/relationships/hyperlink" Target="http://www.geonames.org/countries/TO/tonga.html" TargetMode="External"/><Relationship Id="rId247" Type="http://schemas.openxmlformats.org/officeDocument/2006/relationships/hyperlink" Target="http://www.geonames.org/countries/XK/kosovo.html" TargetMode="External"/><Relationship Id="rId107" Type="http://schemas.openxmlformats.org/officeDocument/2006/relationships/hyperlink" Target="http://www.geonames.org/countries/IN/india.html" TargetMode="External"/><Relationship Id="rId11" Type="http://schemas.openxmlformats.org/officeDocument/2006/relationships/hyperlink" Target="http://www.geonames.org/countries/AR/argentina.html" TargetMode="External"/><Relationship Id="rId32" Type="http://schemas.openxmlformats.org/officeDocument/2006/relationships/hyperlink" Target="http://www.geonames.org/countries/BR/brazil.html" TargetMode="External"/><Relationship Id="rId53" Type="http://schemas.openxmlformats.org/officeDocument/2006/relationships/hyperlink" Target="http://www.geonames.org/countries/CU/cuba.html" TargetMode="External"/><Relationship Id="rId74" Type="http://schemas.openxmlformats.org/officeDocument/2006/relationships/hyperlink" Target="http://www.geonames.org/countries/FK/falkland-islands.html" TargetMode="External"/><Relationship Id="rId128" Type="http://schemas.openxmlformats.org/officeDocument/2006/relationships/hyperlink" Target="http://www.geonames.org/countries/LA/laos.html" TargetMode="External"/><Relationship Id="rId149" Type="http://schemas.openxmlformats.org/officeDocument/2006/relationships/hyperlink" Target="http://www.geonames.org/countries/MN/mongolia.html" TargetMode="External"/><Relationship Id="rId5" Type="http://schemas.openxmlformats.org/officeDocument/2006/relationships/hyperlink" Target="http://www.geonames.org/countries/AI/anguilla.html" TargetMode="External"/><Relationship Id="rId95" Type="http://schemas.openxmlformats.org/officeDocument/2006/relationships/hyperlink" Target="http://www.geonames.org/countries/GW/guinea-bissau.html" TargetMode="External"/><Relationship Id="rId160" Type="http://schemas.openxmlformats.org/officeDocument/2006/relationships/hyperlink" Target="http://www.geonames.org/countries/MY/malaysia.html" TargetMode="External"/><Relationship Id="rId181" Type="http://schemas.openxmlformats.org/officeDocument/2006/relationships/hyperlink" Target="http://www.geonames.org/countries/PL/poland.html" TargetMode="External"/><Relationship Id="rId216" Type="http://schemas.openxmlformats.org/officeDocument/2006/relationships/hyperlink" Target="http://www.geonames.org/countries/TC/turks-and-caicos-islands.html" TargetMode="External"/><Relationship Id="rId237" Type="http://schemas.openxmlformats.org/officeDocument/2006/relationships/hyperlink" Target="http://www.geonames.org/countries/UZ/uzbekistan.html" TargetMode="External"/><Relationship Id="rId22" Type="http://schemas.openxmlformats.org/officeDocument/2006/relationships/hyperlink" Target="http://www.geonames.org/countries/BF/burkina-faso.html" TargetMode="External"/><Relationship Id="rId43" Type="http://schemas.openxmlformats.org/officeDocument/2006/relationships/hyperlink" Target="http://www.geonames.org/countries/CG/republic-of-the-congo.html" TargetMode="External"/><Relationship Id="rId64" Type="http://schemas.openxmlformats.org/officeDocument/2006/relationships/hyperlink" Target="http://www.geonames.org/countries/DZ/algeria.html" TargetMode="External"/><Relationship Id="rId118" Type="http://schemas.openxmlformats.org/officeDocument/2006/relationships/hyperlink" Target="http://www.geonames.org/countries/KG/kyrgyzstan.html" TargetMode="External"/><Relationship Id="rId139" Type="http://schemas.openxmlformats.org/officeDocument/2006/relationships/hyperlink" Target="http://www.geonames.org/countries/MA/morocco.html" TargetMode="External"/><Relationship Id="rId85" Type="http://schemas.openxmlformats.org/officeDocument/2006/relationships/hyperlink" Target="http://www.geonames.org/countries/GI/gibraltar.html" TargetMode="External"/><Relationship Id="rId150" Type="http://schemas.openxmlformats.org/officeDocument/2006/relationships/hyperlink" Target="http://www.geonames.org/countries/MO/macao.html" TargetMode="External"/><Relationship Id="rId171" Type="http://schemas.openxmlformats.org/officeDocument/2006/relationships/hyperlink" Target="http://www.geonames.org/countries/NR/nauru.html" TargetMode="External"/><Relationship Id="rId192" Type="http://schemas.openxmlformats.org/officeDocument/2006/relationships/hyperlink" Target="http://www.geonames.org/countries/RS/serbia.html" TargetMode="External"/><Relationship Id="rId206" Type="http://schemas.openxmlformats.org/officeDocument/2006/relationships/hyperlink" Target="http://www.geonames.org/countries/SM/san-marino.html" TargetMode="External"/><Relationship Id="rId227" Type="http://schemas.openxmlformats.org/officeDocument/2006/relationships/hyperlink" Target="http://www.geonames.org/countries/TR/turkey.html" TargetMode="External"/><Relationship Id="rId248" Type="http://schemas.openxmlformats.org/officeDocument/2006/relationships/hyperlink" Target="http://www.geonames.org/countries/YE/yemen.html" TargetMode="External"/><Relationship Id="rId12" Type="http://schemas.openxmlformats.org/officeDocument/2006/relationships/hyperlink" Target="http://www.geonames.org/countries/AS/american-samoa.html" TargetMode="External"/><Relationship Id="rId33" Type="http://schemas.openxmlformats.org/officeDocument/2006/relationships/hyperlink" Target="http://www.geonames.org/countries/BS/bahamas.html" TargetMode="External"/><Relationship Id="rId108" Type="http://schemas.openxmlformats.org/officeDocument/2006/relationships/hyperlink" Target="http://www.geonames.org/countries/IO/british-indian-ocean-territory.html" TargetMode="External"/><Relationship Id="rId129" Type="http://schemas.openxmlformats.org/officeDocument/2006/relationships/hyperlink" Target="http://www.geonames.org/countries/LB/lebanon.html" TargetMode="External"/><Relationship Id="rId54" Type="http://schemas.openxmlformats.org/officeDocument/2006/relationships/hyperlink" Target="http://www.geonames.org/countries/CV/cape-verde.html" TargetMode="External"/><Relationship Id="rId75" Type="http://schemas.openxmlformats.org/officeDocument/2006/relationships/hyperlink" Target="http://www.geonames.org/countries/FM/micronesia.html" TargetMode="External"/><Relationship Id="rId96" Type="http://schemas.openxmlformats.org/officeDocument/2006/relationships/hyperlink" Target="http://www.geonames.org/countries/GY/guyana.html" TargetMode="External"/><Relationship Id="rId140" Type="http://schemas.openxmlformats.org/officeDocument/2006/relationships/hyperlink" Target="http://www.geonames.org/countries/MC/monaco.html" TargetMode="External"/><Relationship Id="rId161" Type="http://schemas.openxmlformats.org/officeDocument/2006/relationships/hyperlink" Target="http://www.geonames.org/countries/MZ/mozambique.html" TargetMode="External"/><Relationship Id="rId182" Type="http://schemas.openxmlformats.org/officeDocument/2006/relationships/hyperlink" Target="http://www.geonames.org/countries/PM/saint-pierre-and-miquelon.html" TargetMode="External"/><Relationship Id="rId217" Type="http://schemas.openxmlformats.org/officeDocument/2006/relationships/hyperlink" Target="http://www.geonames.org/countries/TD/chad.html" TargetMode="External"/><Relationship Id="rId6" Type="http://schemas.openxmlformats.org/officeDocument/2006/relationships/hyperlink" Target="http://www.geonames.org/countries/AL/albania.html" TargetMode="External"/><Relationship Id="rId238" Type="http://schemas.openxmlformats.org/officeDocument/2006/relationships/hyperlink" Target="http://www.geonames.org/countries/VA/vatican-city.html" TargetMode="External"/><Relationship Id="rId23" Type="http://schemas.openxmlformats.org/officeDocument/2006/relationships/hyperlink" Target="http://www.geonames.org/countries/BG/bulgaria.html" TargetMode="External"/><Relationship Id="rId119" Type="http://schemas.openxmlformats.org/officeDocument/2006/relationships/hyperlink" Target="http://www.geonames.org/countries/KH/cambodia.html" TargetMode="External"/><Relationship Id="rId44" Type="http://schemas.openxmlformats.org/officeDocument/2006/relationships/hyperlink" Target="http://www.geonames.org/countries/CH/switzerland.html" TargetMode="External"/><Relationship Id="rId65" Type="http://schemas.openxmlformats.org/officeDocument/2006/relationships/hyperlink" Target="http://www.geonames.org/countries/EC/ecuador.html" TargetMode="External"/><Relationship Id="rId86" Type="http://schemas.openxmlformats.org/officeDocument/2006/relationships/hyperlink" Target="http://www.geonames.org/countries/GL/greenland.html" TargetMode="External"/><Relationship Id="rId130" Type="http://schemas.openxmlformats.org/officeDocument/2006/relationships/hyperlink" Target="http://www.geonames.org/countries/LC/saint-lucia.html" TargetMode="External"/><Relationship Id="rId151" Type="http://schemas.openxmlformats.org/officeDocument/2006/relationships/hyperlink" Target="http://www.geonames.org/countries/MP/northern-mariana-islands.html" TargetMode="External"/><Relationship Id="rId172" Type="http://schemas.openxmlformats.org/officeDocument/2006/relationships/hyperlink" Target="http://www.geonames.org/countries/NU/niue.html" TargetMode="External"/><Relationship Id="rId193" Type="http://schemas.openxmlformats.org/officeDocument/2006/relationships/hyperlink" Target="http://www.geonames.org/countries/RU/russia.html" TargetMode="External"/><Relationship Id="rId207" Type="http://schemas.openxmlformats.org/officeDocument/2006/relationships/hyperlink" Target="http://www.geonames.org/countries/SN/senegal.html" TargetMode="External"/><Relationship Id="rId228" Type="http://schemas.openxmlformats.org/officeDocument/2006/relationships/hyperlink" Target="http://www.geonames.org/countries/TT/trinidad-and-tobago.html" TargetMode="External"/><Relationship Id="rId249" Type="http://schemas.openxmlformats.org/officeDocument/2006/relationships/hyperlink" Target="http://www.geonames.org/countries/YT/mayotte.html" TargetMode="External"/><Relationship Id="rId13" Type="http://schemas.openxmlformats.org/officeDocument/2006/relationships/hyperlink" Target="http://www.geonames.org/countries/AT/austria.html" TargetMode="External"/><Relationship Id="rId109" Type="http://schemas.openxmlformats.org/officeDocument/2006/relationships/hyperlink" Target="http://www.geonames.org/countries/IQ/iraq.html" TargetMode="External"/><Relationship Id="rId34" Type="http://schemas.openxmlformats.org/officeDocument/2006/relationships/hyperlink" Target="http://www.geonames.org/countries/BT/bhutan.html" TargetMode="External"/><Relationship Id="rId55" Type="http://schemas.openxmlformats.org/officeDocument/2006/relationships/hyperlink" Target="http://www.geonames.org/countries/CW/curacao.html" TargetMode="External"/><Relationship Id="rId76" Type="http://schemas.openxmlformats.org/officeDocument/2006/relationships/hyperlink" Target="http://www.geonames.org/countries/FO/faroe-islands.html" TargetMode="External"/><Relationship Id="rId97" Type="http://schemas.openxmlformats.org/officeDocument/2006/relationships/hyperlink" Target="http://www.geonames.org/countries/HK/hong-kong.html" TargetMode="External"/><Relationship Id="rId120" Type="http://schemas.openxmlformats.org/officeDocument/2006/relationships/hyperlink" Target="http://www.geonames.org/countries/KI/kiribati.html" TargetMode="External"/><Relationship Id="rId141" Type="http://schemas.openxmlformats.org/officeDocument/2006/relationships/hyperlink" Target="http://www.geonames.org/countries/MD/moldova.html" TargetMode="External"/><Relationship Id="rId7" Type="http://schemas.openxmlformats.org/officeDocument/2006/relationships/hyperlink" Target="http://www.geonames.org/countries/AM/armenia.html" TargetMode="External"/><Relationship Id="rId162" Type="http://schemas.openxmlformats.org/officeDocument/2006/relationships/hyperlink" Target="http://www.geonames.org/countries/NA/namibia.html" TargetMode="External"/><Relationship Id="rId183" Type="http://schemas.openxmlformats.org/officeDocument/2006/relationships/hyperlink" Target="http://www.geonames.org/countries/PN/pitcairn-islands.html" TargetMode="External"/><Relationship Id="rId218" Type="http://schemas.openxmlformats.org/officeDocument/2006/relationships/hyperlink" Target="http://www.geonames.org/countries/TF/french-southern-territories.html" TargetMode="External"/><Relationship Id="rId239" Type="http://schemas.openxmlformats.org/officeDocument/2006/relationships/hyperlink" Target="http://www.geonames.org/countries/VC/saint-vincent-and-the-grenadines.html" TargetMode="External"/><Relationship Id="rId250" Type="http://schemas.openxmlformats.org/officeDocument/2006/relationships/hyperlink" Target="http://www.geonames.org/countries/ZA/south-africa.html" TargetMode="External"/><Relationship Id="rId24" Type="http://schemas.openxmlformats.org/officeDocument/2006/relationships/hyperlink" Target="http://www.geonames.org/countries/BH/bahrain.html" TargetMode="External"/><Relationship Id="rId45" Type="http://schemas.openxmlformats.org/officeDocument/2006/relationships/hyperlink" Target="http://www.geonames.org/countries/CI/ivory-coast.html" TargetMode="External"/><Relationship Id="rId66" Type="http://schemas.openxmlformats.org/officeDocument/2006/relationships/hyperlink" Target="http://www.geonames.org/countries/EE/estonia.html" TargetMode="External"/><Relationship Id="rId87" Type="http://schemas.openxmlformats.org/officeDocument/2006/relationships/hyperlink" Target="http://www.geonames.org/countries/GM/gambia.html" TargetMode="External"/><Relationship Id="rId110" Type="http://schemas.openxmlformats.org/officeDocument/2006/relationships/hyperlink" Target="http://www.geonames.org/countries/IR/iran.html" TargetMode="External"/><Relationship Id="rId131" Type="http://schemas.openxmlformats.org/officeDocument/2006/relationships/hyperlink" Target="http://www.geonames.org/countries/LI/liechtenstein.html" TargetMode="External"/><Relationship Id="rId152" Type="http://schemas.openxmlformats.org/officeDocument/2006/relationships/hyperlink" Target="http://www.geonames.org/countries/MQ/martinique.html" TargetMode="External"/><Relationship Id="rId173" Type="http://schemas.openxmlformats.org/officeDocument/2006/relationships/hyperlink" Target="http://www.geonames.org/countries/NZ/new-zealand.html" TargetMode="External"/><Relationship Id="rId194" Type="http://schemas.openxmlformats.org/officeDocument/2006/relationships/hyperlink" Target="http://www.geonames.org/countries/RW/rwanda.html" TargetMode="External"/><Relationship Id="rId208" Type="http://schemas.openxmlformats.org/officeDocument/2006/relationships/hyperlink" Target="http://www.geonames.org/countries/SO/somalia.html" TargetMode="External"/><Relationship Id="rId229" Type="http://schemas.openxmlformats.org/officeDocument/2006/relationships/hyperlink" Target="http://www.geonames.org/countries/TV/tuvalu.html" TargetMode="External"/><Relationship Id="rId240" Type="http://schemas.openxmlformats.org/officeDocument/2006/relationships/hyperlink" Target="http://www.geonames.org/countries/VE/venezuela.html" TargetMode="External"/><Relationship Id="rId14" Type="http://schemas.openxmlformats.org/officeDocument/2006/relationships/hyperlink" Target="http://www.geonames.org/countries/AU/australia.html" TargetMode="External"/><Relationship Id="rId35" Type="http://schemas.openxmlformats.org/officeDocument/2006/relationships/hyperlink" Target="http://www.geonames.org/countries/BV/bouvet-island.html" TargetMode="External"/><Relationship Id="rId56" Type="http://schemas.openxmlformats.org/officeDocument/2006/relationships/hyperlink" Target="http://www.geonames.org/countries/CX/christmas-island.html" TargetMode="External"/><Relationship Id="rId77" Type="http://schemas.openxmlformats.org/officeDocument/2006/relationships/hyperlink" Target="http://www.geonames.org/countries/FR/france.html" TargetMode="External"/><Relationship Id="rId100" Type="http://schemas.openxmlformats.org/officeDocument/2006/relationships/hyperlink" Target="http://www.geonames.org/countries/HR/croatia.html" TargetMode="External"/><Relationship Id="rId8" Type="http://schemas.openxmlformats.org/officeDocument/2006/relationships/hyperlink" Target="http://www.geonames.org/countries/AN/.html" TargetMode="External"/><Relationship Id="rId98" Type="http://schemas.openxmlformats.org/officeDocument/2006/relationships/hyperlink" Target="http://www.geonames.org/countries/HM/heard-island-and-mcdonald-islands.html" TargetMode="External"/><Relationship Id="rId121" Type="http://schemas.openxmlformats.org/officeDocument/2006/relationships/hyperlink" Target="http://www.geonames.org/countries/KM/comoros.html" TargetMode="External"/><Relationship Id="rId142" Type="http://schemas.openxmlformats.org/officeDocument/2006/relationships/hyperlink" Target="http://www.geonames.org/countries/ME/montenegro.html" TargetMode="External"/><Relationship Id="rId163" Type="http://schemas.openxmlformats.org/officeDocument/2006/relationships/hyperlink" Target="http://www.geonames.org/countries/NC/new-caledonia.html" TargetMode="External"/><Relationship Id="rId184" Type="http://schemas.openxmlformats.org/officeDocument/2006/relationships/hyperlink" Target="http://www.geonames.org/countries/PR/puerto-rico.html" TargetMode="External"/><Relationship Id="rId219" Type="http://schemas.openxmlformats.org/officeDocument/2006/relationships/hyperlink" Target="http://www.geonames.org/countries/TG/togo.html" TargetMode="External"/><Relationship Id="rId230" Type="http://schemas.openxmlformats.org/officeDocument/2006/relationships/hyperlink" Target="http://www.geonames.org/countries/TW/taiwan.html" TargetMode="External"/><Relationship Id="rId251" Type="http://schemas.openxmlformats.org/officeDocument/2006/relationships/hyperlink" Target="http://www.geonames.org/countries/ZM/zambia.html" TargetMode="External"/><Relationship Id="rId25" Type="http://schemas.openxmlformats.org/officeDocument/2006/relationships/hyperlink" Target="http://www.geonames.org/countries/BI/burundi.html" TargetMode="External"/><Relationship Id="rId46" Type="http://schemas.openxmlformats.org/officeDocument/2006/relationships/hyperlink" Target="http://www.geonames.org/countries/CK/cook-islands.html" TargetMode="External"/><Relationship Id="rId67" Type="http://schemas.openxmlformats.org/officeDocument/2006/relationships/hyperlink" Target="http://www.geonames.org/countries/EG/egypt.html" TargetMode="External"/><Relationship Id="rId88" Type="http://schemas.openxmlformats.org/officeDocument/2006/relationships/hyperlink" Target="http://www.geonames.org/countries/GN/guinea.html" TargetMode="External"/><Relationship Id="rId111" Type="http://schemas.openxmlformats.org/officeDocument/2006/relationships/hyperlink" Target="http://www.geonames.org/countries/IS/iceland.html" TargetMode="External"/><Relationship Id="rId132" Type="http://schemas.openxmlformats.org/officeDocument/2006/relationships/hyperlink" Target="http://www.geonames.org/countries/LK/sri-lanka.html" TargetMode="External"/><Relationship Id="rId153" Type="http://schemas.openxmlformats.org/officeDocument/2006/relationships/hyperlink" Target="http://www.geonames.org/countries/MR/mauritania.html" TargetMode="External"/><Relationship Id="rId174" Type="http://schemas.openxmlformats.org/officeDocument/2006/relationships/hyperlink" Target="http://www.geonames.org/countries/OM/oman.html" TargetMode="External"/><Relationship Id="rId195" Type="http://schemas.openxmlformats.org/officeDocument/2006/relationships/hyperlink" Target="http://www.geonames.org/countries/SA/saudi-arabia.html" TargetMode="External"/><Relationship Id="rId209" Type="http://schemas.openxmlformats.org/officeDocument/2006/relationships/hyperlink" Target="http://www.geonames.org/countries/SR/suriname.html" TargetMode="External"/><Relationship Id="rId220" Type="http://schemas.openxmlformats.org/officeDocument/2006/relationships/hyperlink" Target="http://www.geonames.org/countries/TH/thailand.html" TargetMode="External"/><Relationship Id="rId241" Type="http://schemas.openxmlformats.org/officeDocument/2006/relationships/hyperlink" Target="http://www.geonames.org/countries/VG/british-virgin-islands.html" TargetMode="External"/><Relationship Id="rId15" Type="http://schemas.openxmlformats.org/officeDocument/2006/relationships/hyperlink" Target="http://www.geonames.org/countries/AW/aruba.html" TargetMode="External"/><Relationship Id="rId36" Type="http://schemas.openxmlformats.org/officeDocument/2006/relationships/hyperlink" Target="http://www.geonames.org/countries/BW/botswana.html" TargetMode="External"/><Relationship Id="rId57" Type="http://schemas.openxmlformats.org/officeDocument/2006/relationships/hyperlink" Target="http://www.geonames.org/countries/CY/cyprus.html" TargetMode="External"/><Relationship Id="rId78" Type="http://schemas.openxmlformats.org/officeDocument/2006/relationships/hyperlink" Target="http://www.geonames.org/countries/GA/gabon.html" TargetMode="External"/><Relationship Id="rId99" Type="http://schemas.openxmlformats.org/officeDocument/2006/relationships/hyperlink" Target="http://www.geonames.org/countries/HN/honduras.html" TargetMode="External"/><Relationship Id="rId101" Type="http://schemas.openxmlformats.org/officeDocument/2006/relationships/hyperlink" Target="http://www.geonames.org/countries/HT/haiti.html" TargetMode="External"/><Relationship Id="rId122" Type="http://schemas.openxmlformats.org/officeDocument/2006/relationships/hyperlink" Target="http://www.geonames.org/countries/KN/saint-kitts-and-nevis.html" TargetMode="External"/><Relationship Id="rId143" Type="http://schemas.openxmlformats.org/officeDocument/2006/relationships/hyperlink" Target="http://www.geonames.org/countries/MF/saint-martin.html" TargetMode="External"/><Relationship Id="rId164" Type="http://schemas.openxmlformats.org/officeDocument/2006/relationships/hyperlink" Target="http://www.geonames.org/countries/NE/niger.html" TargetMode="External"/><Relationship Id="rId185" Type="http://schemas.openxmlformats.org/officeDocument/2006/relationships/hyperlink" Target="http://www.geonames.org/countries/PS/palestine.html" TargetMode="External"/><Relationship Id="rId9" Type="http://schemas.openxmlformats.org/officeDocument/2006/relationships/hyperlink" Target="http://www.geonames.org/countries/AO/angola.html" TargetMode="External"/><Relationship Id="rId210" Type="http://schemas.openxmlformats.org/officeDocument/2006/relationships/hyperlink" Target="http://www.geonames.org/countries/SS/south-sudan.html" TargetMode="External"/><Relationship Id="rId26" Type="http://schemas.openxmlformats.org/officeDocument/2006/relationships/hyperlink" Target="http://www.geonames.org/countries/BJ/benin.html" TargetMode="External"/><Relationship Id="rId231" Type="http://schemas.openxmlformats.org/officeDocument/2006/relationships/hyperlink" Target="http://www.geonames.org/countries/TZ/tanzania.html" TargetMode="External"/><Relationship Id="rId252" Type="http://schemas.openxmlformats.org/officeDocument/2006/relationships/hyperlink" Target="http://www.geonames.org/countries/ZW/zimbabwe.html" TargetMode="External"/><Relationship Id="rId47" Type="http://schemas.openxmlformats.org/officeDocument/2006/relationships/hyperlink" Target="http://www.geonames.org/countries/CL/chile.html" TargetMode="External"/><Relationship Id="rId68" Type="http://schemas.openxmlformats.org/officeDocument/2006/relationships/hyperlink" Target="http://www.geonames.org/countries/EH/western-sahara.html" TargetMode="External"/><Relationship Id="rId89" Type="http://schemas.openxmlformats.org/officeDocument/2006/relationships/hyperlink" Target="http://www.geonames.org/countries/GP/guadeloupe.html" TargetMode="External"/><Relationship Id="rId112" Type="http://schemas.openxmlformats.org/officeDocument/2006/relationships/hyperlink" Target="http://www.geonames.org/countries/IT/italy.html" TargetMode="External"/><Relationship Id="rId133" Type="http://schemas.openxmlformats.org/officeDocument/2006/relationships/hyperlink" Target="http://www.geonames.org/countries/LR/liberia.html" TargetMode="External"/><Relationship Id="rId154" Type="http://schemas.openxmlformats.org/officeDocument/2006/relationships/hyperlink" Target="http://www.geonames.org/countries/MS/montserrat.html" TargetMode="External"/><Relationship Id="rId175" Type="http://schemas.openxmlformats.org/officeDocument/2006/relationships/hyperlink" Target="http://www.geonames.org/countries/PA/panama.html" TargetMode="External"/><Relationship Id="rId196" Type="http://schemas.openxmlformats.org/officeDocument/2006/relationships/hyperlink" Target="http://www.geonames.org/countries/SB/solomon-islands.html" TargetMode="External"/><Relationship Id="rId200" Type="http://schemas.openxmlformats.org/officeDocument/2006/relationships/hyperlink" Target="http://www.geonames.org/countries/SG/singapore.html" TargetMode="External"/><Relationship Id="rId16" Type="http://schemas.openxmlformats.org/officeDocument/2006/relationships/hyperlink" Target="http://www.geonames.org/countries/AX/aland.html" TargetMode="External"/><Relationship Id="rId221" Type="http://schemas.openxmlformats.org/officeDocument/2006/relationships/hyperlink" Target="http://www.geonames.org/countries/TJ/tajikistan.html" TargetMode="External"/><Relationship Id="rId242" Type="http://schemas.openxmlformats.org/officeDocument/2006/relationships/hyperlink" Target="http://www.geonames.org/countries/VI/u-s-virgin-islands.html" TargetMode="External"/><Relationship Id="rId37" Type="http://schemas.openxmlformats.org/officeDocument/2006/relationships/hyperlink" Target="http://www.geonames.org/countries/BY/belarus.html" TargetMode="External"/><Relationship Id="rId58" Type="http://schemas.openxmlformats.org/officeDocument/2006/relationships/hyperlink" Target="http://www.geonames.org/countries/CZ/czechia.html" TargetMode="External"/><Relationship Id="rId79" Type="http://schemas.openxmlformats.org/officeDocument/2006/relationships/hyperlink" Target="http://www.geonames.org/countries/GB/united-kingdom.html" TargetMode="External"/><Relationship Id="rId102" Type="http://schemas.openxmlformats.org/officeDocument/2006/relationships/hyperlink" Target="http://www.geonames.org/countries/HU/hungary.html" TargetMode="External"/><Relationship Id="rId123" Type="http://schemas.openxmlformats.org/officeDocument/2006/relationships/hyperlink" Target="http://www.geonames.org/countries/KP/north-korea.html" TargetMode="External"/><Relationship Id="rId144" Type="http://schemas.openxmlformats.org/officeDocument/2006/relationships/hyperlink" Target="http://www.geonames.org/countries/MG/madagascar.html" TargetMode="External"/><Relationship Id="rId90" Type="http://schemas.openxmlformats.org/officeDocument/2006/relationships/hyperlink" Target="http://www.geonames.org/countries/GQ/equatorial-guinea.html" TargetMode="External"/><Relationship Id="rId165" Type="http://schemas.openxmlformats.org/officeDocument/2006/relationships/hyperlink" Target="http://www.geonames.org/countries/NF/norfolk-island.html" TargetMode="External"/><Relationship Id="rId186" Type="http://schemas.openxmlformats.org/officeDocument/2006/relationships/hyperlink" Target="http://www.geonames.org/countries/PT/portugal.html" TargetMode="External"/><Relationship Id="rId211" Type="http://schemas.openxmlformats.org/officeDocument/2006/relationships/hyperlink" Target="http://www.geonames.org/countries/ST/sao-tome-and-principe.html" TargetMode="External"/><Relationship Id="rId232" Type="http://schemas.openxmlformats.org/officeDocument/2006/relationships/hyperlink" Target="http://www.geonames.org/countries/UA/ukraine.html" TargetMode="External"/><Relationship Id="rId253" Type="http://schemas.openxmlformats.org/officeDocument/2006/relationships/printerSettings" Target="../printerSettings/printerSettings1.bin"/><Relationship Id="rId27" Type="http://schemas.openxmlformats.org/officeDocument/2006/relationships/hyperlink" Target="http://www.geonames.org/countries/BL/saint-barthelemy.html" TargetMode="External"/><Relationship Id="rId48" Type="http://schemas.openxmlformats.org/officeDocument/2006/relationships/hyperlink" Target="http://www.geonames.org/countries/CM/cameroon.html" TargetMode="External"/><Relationship Id="rId69" Type="http://schemas.openxmlformats.org/officeDocument/2006/relationships/hyperlink" Target="http://www.geonames.org/countries/ER/eritrea.html" TargetMode="External"/><Relationship Id="rId113" Type="http://schemas.openxmlformats.org/officeDocument/2006/relationships/hyperlink" Target="http://www.geonames.org/countries/JE/jersey.html" TargetMode="External"/><Relationship Id="rId134" Type="http://schemas.openxmlformats.org/officeDocument/2006/relationships/hyperlink" Target="http://www.geonames.org/countries/LS/lesotho.html" TargetMode="External"/><Relationship Id="rId80" Type="http://schemas.openxmlformats.org/officeDocument/2006/relationships/hyperlink" Target="http://www.geonames.org/countries/GD/grenada.html" TargetMode="External"/><Relationship Id="rId155" Type="http://schemas.openxmlformats.org/officeDocument/2006/relationships/hyperlink" Target="http://www.geonames.org/countries/MT/malta.html" TargetMode="External"/><Relationship Id="rId176" Type="http://schemas.openxmlformats.org/officeDocument/2006/relationships/hyperlink" Target="http://www.geonames.org/countries/PE/peru.html" TargetMode="External"/><Relationship Id="rId197" Type="http://schemas.openxmlformats.org/officeDocument/2006/relationships/hyperlink" Target="http://www.geonames.org/countries/SC/seychelles.html" TargetMode="External"/><Relationship Id="rId201" Type="http://schemas.openxmlformats.org/officeDocument/2006/relationships/hyperlink" Target="http://www.geonames.org/countries/SH/saint-helena.html" TargetMode="External"/><Relationship Id="rId222" Type="http://schemas.openxmlformats.org/officeDocument/2006/relationships/hyperlink" Target="http://www.geonames.org/countries/TK/tokelau.html" TargetMode="External"/><Relationship Id="rId243" Type="http://schemas.openxmlformats.org/officeDocument/2006/relationships/hyperlink" Target="http://www.geonames.org/countries/VN/vietnam.html" TargetMode="External"/><Relationship Id="rId17" Type="http://schemas.openxmlformats.org/officeDocument/2006/relationships/hyperlink" Target="http://www.geonames.org/countries/AZ/azerbaijan.html" TargetMode="External"/><Relationship Id="rId38" Type="http://schemas.openxmlformats.org/officeDocument/2006/relationships/hyperlink" Target="http://www.geonames.org/countries/BZ/belize.html" TargetMode="External"/><Relationship Id="rId59" Type="http://schemas.openxmlformats.org/officeDocument/2006/relationships/hyperlink" Target="http://www.geonames.org/countries/DE/germany.html" TargetMode="External"/><Relationship Id="rId103" Type="http://schemas.openxmlformats.org/officeDocument/2006/relationships/hyperlink" Target="http://www.geonames.org/countries/ID/indonesia.html" TargetMode="External"/><Relationship Id="rId124" Type="http://schemas.openxmlformats.org/officeDocument/2006/relationships/hyperlink" Target="http://www.geonames.org/countries/KR/south-korea.html" TargetMode="External"/><Relationship Id="rId70" Type="http://schemas.openxmlformats.org/officeDocument/2006/relationships/hyperlink" Target="http://www.geonames.org/countries/ES/spain.html" TargetMode="External"/><Relationship Id="rId91" Type="http://schemas.openxmlformats.org/officeDocument/2006/relationships/hyperlink" Target="http://www.geonames.org/countries/GR/greece.html" TargetMode="External"/><Relationship Id="rId145" Type="http://schemas.openxmlformats.org/officeDocument/2006/relationships/hyperlink" Target="http://www.geonames.org/countries/MH/marshall-islands.html" TargetMode="External"/><Relationship Id="rId166" Type="http://schemas.openxmlformats.org/officeDocument/2006/relationships/hyperlink" Target="http://www.geonames.org/countries/NG/nigeria.html" TargetMode="External"/><Relationship Id="rId187" Type="http://schemas.openxmlformats.org/officeDocument/2006/relationships/hyperlink" Target="http://www.geonames.org/countries/PW/palau.html" TargetMode="External"/><Relationship Id="rId1" Type="http://schemas.openxmlformats.org/officeDocument/2006/relationships/hyperlink" Target="http://www.geonames.org/countries/AD/andorra.html" TargetMode="External"/><Relationship Id="rId212" Type="http://schemas.openxmlformats.org/officeDocument/2006/relationships/hyperlink" Target="http://www.geonames.org/countries/SV/el-salvador.html" TargetMode="External"/><Relationship Id="rId233" Type="http://schemas.openxmlformats.org/officeDocument/2006/relationships/hyperlink" Target="http://www.geonames.org/countries/UG/uganda.html" TargetMode="External"/><Relationship Id="rId28" Type="http://schemas.openxmlformats.org/officeDocument/2006/relationships/hyperlink" Target="http://www.geonames.org/countries/BM/bermuda.html" TargetMode="External"/><Relationship Id="rId49" Type="http://schemas.openxmlformats.org/officeDocument/2006/relationships/hyperlink" Target="http://www.geonames.org/countries/CN/china.html" TargetMode="External"/><Relationship Id="rId114" Type="http://schemas.openxmlformats.org/officeDocument/2006/relationships/hyperlink" Target="http://www.geonames.org/countries/JM/jamaica.html" TargetMode="External"/><Relationship Id="rId60" Type="http://schemas.openxmlformats.org/officeDocument/2006/relationships/hyperlink" Target="http://www.geonames.org/countries/DJ/djibouti.html" TargetMode="External"/><Relationship Id="rId81" Type="http://schemas.openxmlformats.org/officeDocument/2006/relationships/hyperlink" Target="http://www.geonames.org/countries/GE/georgia.html" TargetMode="External"/><Relationship Id="rId135" Type="http://schemas.openxmlformats.org/officeDocument/2006/relationships/hyperlink" Target="http://www.geonames.org/countries/LT/lithuania.html" TargetMode="External"/><Relationship Id="rId156" Type="http://schemas.openxmlformats.org/officeDocument/2006/relationships/hyperlink" Target="http://www.geonames.org/countries/MU/mauritius.html" TargetMode="External"/><Relationship Id="rId177" Type="http://schemas.openxmlformats.org/officeDocument/2006/relationships/hyperlink" Target="http://www.geonames.org/countries/PF/french-polynesia.html" TargetMode="External"/><Relationship Id="rId198" Type="http://schemas.openxmlformats.org/officeDocument/2006/relationships/hyperlink" Target="http://www.geonames.org/countries/SD/sudan.html" TargetMode="External"/><Relationship Id="rId202" Type="http://schemas.openxmlformats.org/officeDocument/2006/relationships/hyperlink" Target="http://www.geonames.org/countries/SI/slovenia.html" TargetMode="External"/><Relationship Id="rId223" Type="http://schemas.openxmlformats.org/officeDocument/2006/relationships/hyperlink" Target="http://www.geonames.org/countries/TL/east-timor.html" TargetMode="External"/><Relationship Id="rId244" Type="http://schemas.openxmlformats.org/officeDocument/2006/relationships/hyperlink" Target="http://www.geonames.org/countries/VU/vanuatu.html" TargetMode="External"/><Relationship Id="rId18" Type="http://schemas.openxmlformats.org/officeDocument/2006/relationships/hyperlink" Target="http://www.geonames.org/countries/BA/bosnia-and-herzegovina.html" TargetMode="External"/><Relationship Id="rId39" Type="http://schemas.openxmlformats.org/officeDocument/2006/relationships/hyperlink" Target="http://www.geonames.org/countries/CA/canada.html" TargetMode="External"/><Relationship Id="rId50" Type="http://schemas.openxmlformats.org/officeDocument/2006/relationships/hyperlink" Target="http://www.geonames.org/countries/CO/colombia.html" TargetMode="External"/><Relationship Id="rId104" Type="http://schemas.openxmlformats.org/officeDocument/2006/relationships/hyperlink" Target="http://www.geonames.org/countries/IE/ireland.html" TargetMode="External"/><Relationship Id="rId125" Type="http://schemas.openxmlformats.org/officeDocument/2006/relationships/hyperlink" Target="http://www.geonames.org/countries/KW/kuwait.html" TargetMode="External"/><Relationship Id="rId146" Type="http://schemas.openxmlformats.org/officeDocument/2006/relationships/hyperlink" Target="http://www.geonames.org/countries/MK/macedonia.html" TargetMode="External"/><Relationship Id="rId167" Type="http://schemas.openxmlformats.org/officeDocument/2006/relationships/hyperlink" Target="http://www.geonames.org/countries/NI/nicaragua.html" TargetMode="External"/><Relationship Id="rId188" Type="http://schemas.openxmlformats.org/officeDocument/2006/relationships/hyperlink" Target="http://www.geonames.org/countries/PY/paraguay.html" TargetMode="External"/><Relationship Id="rId71" Type="http://schemas.openxmlformats.org/officeDocument/2006/relationships/hyperlink" Target="http://www.geonames.org/countries/ET/ethiopia.html" TargetMode="External"/><Relationship Id="rId92" Type="http://schemas.openxmlformats.org/officeDocument/2006/relationships/hyperlink" Target="http://www.geonames.org/countries/GS/south-georgia-and-the-south-sandwich-islands.html" TargetMode="External"/><Relationship Id="rId213" Type="http://schemas.openxmlformats.org/officeDocument/2006/relationships/hyperlink" Target="http://www.geonames.org/countries/SX/sint-maarten.html" TargetMode="External"/><Relationship Id="rId234" Type="http://schemas.openxmlformats.org/officeDocument/2006/relationships/hyperlink" Target="http://www.geonames.org/countries/UM/u-s-minor-outlying-islands.html" TargetMode="External"/><Relationship Id="rId2" Type="http://schemas.openxmlformats.org/officeDocument/2006/relationships/hyperlink" Target="http://www.geonames.org/countries/AE/united-arab-emirates.html" TargetMode="External"/><Relationship Id="rId29" Type="http://schemas.openxmlformats.org/officeDocument/2006/relationships/hyperlink" Target="http://www.geonames.org/countries/BN/brunei.html" TargetMode="External"/><Relationship Id="rId40" Type="http://schemas.openxmlformats.org/officeDocument/2006/relationships/hyperlink" Target="http://www.geonames.org/countries/CC/cocos-%5Bkeeling%5D-islands.html" TargetMode="External"/><Relationship Id="rId115" Type="http://schemas.openxmlformats.org/officeDocument/2006/relationships/hyperlink" Target="http://www.geonames.org/countries/JO/jordan.html" TargetMode="External"/><Relationship Id="rId136" Type="http://schemas.openxmlformats.org/officeDocument/2006/relationships/hyperlink" Target="http://www.geonames.org/countries/LU/luxembourg.html" TargetMode="External"/><Relationship Id="rId157" Type="http://schemas.openxmlformats.org/officeDocument/2006/relationships/hyperlink" Target="http://www.geonames.org/countries/MV/maldives.html" TargetMode="External"/><Relationship Id="rId178" Type="http://schemas.openxmlformats.org/officeDocument/2006/relationships/hyperlink" Target="http://www.geonames.org/countries/PG/papua-new-guinea.html" TargetMode="External"/><Relationship Id="rId61" Type="http://schemas.openxmlformats.org/officeDocument/2006/relationships/hyperlink" Target="http://www.geonames.org/countries/DK/denmark.html" TargetMode="External"/><Relationship Id="rId82" Type="http://schemas.openxmlformats.org/officeDocument/2006/relationships/hyperlink" Target="http://www.geonames.org/countries/GF/french-guiana.html" TargetMode="External"/><Relationship Id="rId199" Type="http://schemas.openxmlformats.org/officeDocument/2006/relationships/hyperlink" Target="http://www.geonames.org/countries/SE/sweden.html" TargetMode="External"/><Relationship Id="rId203" Type="http://schemas.openxmlformats.org/officeDocument/2006/relationships/hyperlink" Target="http://www.geonames.org/countries/SJ/svalbard-and-jan-mayen.html" TargetMode="External"/><Relationship Id="rId19" Type="http://schemas.openxmlformats.org/officeDocument/2006/relationships/hyperlink" Target="http://www.geonames.org/countries/BB/barbados.html" TargetMode="External"/><Relationship Id="rId224" Type="http://schemas.openxmlformats.org/officeDocument/2006/relationships/hyperlink" Target="http://www.geonames.org/countries/TM/turkmenistan.html" TargetMode="External"/><Relationship Id="rId245" Type="http://schemas.openxmlformats.org/officeDocument/2006/relationships/hyperlink" Target="http://www.geonames.org/countries/WF/wallis-and-futuna.html" TargetMode="External"/><Relationship Id="rId30" Type="http://schemas.openxmlformats.org/officeDocument/2006/relationships/hyperlink" Target="http://www.geonames.org/countries/BO/bolivia.html" TargetMode="External"/><Relationship Id="rId105" Type="http://schemas.openxmlformats.org/officeDocument/2006/relationships/hyperlink" Target="http://www.geonames.org/countries/IL/israel.html" TargetMode="External"/><Relationship Id="rId126" Type="http://schemas.openxmlformats.org/officeDocument/2006/relationships/hyperlink" Target="http://www.geonames.org/countries/KY/cayman-islands.html" TargetMode="External"/><Relationship Id="rId147" Type="http://schemas.openxmlformats.org/officeDocument/2006/relationships/hyperlink" Target="http://www.geonames.org/countries/ML/mali.html" TargetMode="External"/><Relationship Id="rId168" Type="http://schemas.openxmlformats.org/officeDocument/2006/relationships/hyperlink" Target="http://www.geonames.org/countries/NL/netherlands.html" TargetMode="External"/><Relationship Id="rId51" Type="http://schemas.openxmlformats.org/officeDocument/2006/relationships/hyperlink" Target="http://www.geonames.org/countries/CR/costa-rica.html" TargetMode="External"/><Relationship Id="rId72" Type="http://schemas.openxmlformats.org/officeDocument/2006/relationships/hyperlink" Target="http://www.geonames.org/countries/FI/finland.html" TargetMode="External"/><Relationship Id="rId93" Type="http://schemas.openxmlformats.org/officeDocument/2006/relationships/hyperlink" Target="http://www.geonames.org/countries/GT/guatemala.html" TargetMode="External"/><Relationship Id="rId189" Type="http://schemas.openxmlformats.org/officeDocument/2006/relationships/hyperlink" Target="http://www.geonames.org/countries/QA/qatar.html" TargetMode="External"/><Relationship Id="rId3" Type="http://schemas.openxmlformats.org/officeDocument/2006/relationships/hyperlink" Target="http://www.geonames.org/countries/AF/afghanistan.html" TargetMode="External"/><Relationship Id="rId214" Type="http://schemas.openxmlformats.org/officeDocument/2006/relationships/hyperlink" Target="http://www.geonames.org/countries/SY/syria.html" TargetMode="External"/><Relationship Id="rId235" Type="http://schemas.openxmlformats.org/officeDocument/2006/relationships/hyperlink" Target="http://www.geonames.org/countries/US/united-states.html" TargetMode="External"/><Relationship Id="rId116" Type="http://schemas.openxmlformats.org/officeDocument/2006/relationships/hyperlink" Target="http://www.geonames.org/countries/JP/japan.html" TargetMode="External"/><Relationship Id="rId137" Type="http://schemas.openxmlformats.org/officeDocument/2006/relationships/hyperlink" Target="http://www.geonames.org/countries/LV/latvia.html" TargetMode="External"/><Relationship Id="rId158" Type="http://schemas.openxmlformats.org/officeDocument/2006/relationships/hyperlink" Target="http://www.geonames.org/countries/MW/malawi.html" TargetMode="External"/><Relationship Id="rId20" Type="http://schemas.openxmlformats.org/officeDocument/2006/relationships/hyperlink" Target="http://www.geonames.org/countries/BD/bangladesh.html" TargetMode="External"/><Relationship Id="rId41" Type="http://schemas.openxmlformats.org/officeDocument/2006/relationships/hyperlink" Target="http://www.geonames.org/countries/CD/democratic-republic-of-the-congo.html" TargetMode="External"/><Relationship Id="rId62" Type="http://schemas.openxmlformats.org/officeDocument/2006/relationships/hyperlink" Target="http://www.geonames.org/countries/DM/dominica.html" TargetMode="External"/><Relationship Id="rId83" Type="http://schemas.openxmlformats.org/officeDocument/2006/relationships/hyperlink" Target="http://www.geonames.org/countries/GG/guernsey.html" TargetMode="External"/><Relationship Id="rId179" Type="http://schemas.openxmlformats.org/officeDocument/2006/relationships/hyperlink" Target="http://www.geonames.org/countries/PH/philippines.html" TargetMode="External"/><Relationship Id="rId190" Type="http://schemas.openxmlformats.org/officeDocument/2006/relationships/hyperlink" Target="http://www.geonames.org/countries/RE/reunion.html" TargetMode="External"/><Relationship Id="rId204" Type="http://schemas.openxmlformats.org/officeDocument/2006/relationships/hyperlink" Target="http://www.geonames.org/countries/SK/slovakia.html" TargetMode="External"/><Relationship Id="rId225" Type="http://schemas.openxmlformats.org/officeDocument/2006/relationships/hyperlink" Target="http://www.geonames.org/countries/TN/tunisia.html" TargetMode="External"/><Relationship Id="rId246" Type="http://schemas.openxmlformats.org/officeDocument/2006/relationships/hyperlink" Target="http://www.geonames.org/countries/WS/samoa.html" TargetMode="External"/><Relationship Id="rId106" Type="http://schemas.openxmlformats.org/officeDocument/2006/relationships/hyperlink" Target="http://www.geonames.org/countries/IM/isle-of-man.html" TargetMode="External"/><Relationship Id="rId127" Type="http://schemas.openxmlformats.org/officeDocument/2006/relationships/hyperlink" Target="http://www.geonames.org/countries/KZ/kazakhstan.html" TargetMode="External"/><Relationship Id="rId10" Type="http://schemas.openxmlformats.org/officeDocument/2006/relationships/hyperlink" Target="http://www.geonames.org/countries/AQ/antarctica.html" TargetMode="External"/><Relationship Id="rId31" Type="http://schemas.openxmlformats.org/officeDocument/2006/relationships/hyperlink" Target="http://www.geonames.org/countries/BQ/bonaire.html" TargetMode="External"/><Relationship Id="rId52" Type="http://schemas.openxmlformats.org/officeDocument/2006/relationships/hyperlink" Target="http://www.geonames.org/countries/CS/.html" TargetMode="External"/><Relationship Id="rId73" Type="http://schemas.openxmlformats.org/officeDocument/2006/relationships/hyperlink" Target="http://www.geonames.org/countries/FJ/fiji.html" TargetMode="External"/><Relationship Id="rId94" Type="http://schemas.openxmlformats.org/officeDocument/2006/relationships/hyperlink" Target="http://www.geonames.org/countries/GU/guam.html" TargetMode="External"/><Relationship Id="rId148" Type="http://schemas.openxmlformats.org/officeDocument/2006/relationships/hyperlink" Target="http://www.geonames.org/countries/MM/myanmar-%5Bburma%5D.html" TargetMode="External"/><Relationship Id="rId169" Type="http://schemas.openxmlformats.org/officeDocument/2006/relationships/hyperlink" Target="http://www.geonames.org/countries/NO/norway.html" TargetMode="External"/><Relationship Id="rId4" Type="http://schemas.openxmlformats.org/officeDocument/2006/relationships/hyperlink" Target="http://www.geonames.org/countries/AG/antigua-and-barbuda.html" TargetMode="External"/><Relationship Id="rId180" Type="http://schemas.openxmlformats.org/officeDocument/2006/relationships/hyperlink" Target="http://www.geonames.org/countries/PK/pakistan.html" TargetMode="External"/><Relationship Id="rId215" Type="http://schemas.openxmlformats.org/officeDocument/2006/relationships/hyperlink" Target="http://www.geonames.org/countries/SZ/swaziland.html" TargetMode="External"/><Relationship Id="rId236" Type="http://schemas.openxmlformats.org/officeDocument/2006/relationships/hyperlink" Target="http://www.geonames.org/countries/UY/uruguay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onames.org/countries/KH/cambodia.html" TargetMode="External"/><Relationship Id="rId21" Type="http://schemas.openxmlformats.org/officeDocument/2006/relationships/hyperlink" Target="http://www.geonames.org/countries/BF/burkina-faso.html" TargetMode="External"/><Relationship Id="rId42" Type="http://schemas.openxmlformats.org/officeDocument/2006/relationships/hyperlink" Target="http://www.geonames.org/countries/CG/republic-of-the-congo.html" TargetMode="External"/><Relationship Id="rId63" Type="http://schemas.openxmlformats.org/officeDocument/2006/relationships/hyperlink" Target="http://www.geonames.org/countries/EC/ecuador.html" TargetMode="External"/><Relationship Id="rId84" Type="http://schemas.openxmlformats.org/officeDocument/2006/relationships/hyperlink" Target="http://www.geonames.org/countries/GL/greenland.html" TargetMode="External"/><Relationship Id="rId138" Type="http://schemas.openxmlformats.org/officeDocument/2006/relationships/hyperlink" Target="http://www.geonames.org/countries/MC/monaco.html" TargetMode="External"/><Relationship Id="rId159" Type="http://schemas.openxmlformats.org/officeDocument/2006/relationships/hyperlink" Target="http://www.geonames.org/countries/MZ/mozambique.html" TargetMode="External"/><Relationship Id="rId170" Type="http://schemas.openxmlformats.org/officeDocument/2006/relationships/hyperlink" Target="http://www.geonames.org/countries/NU/niue.html" TargetMode="External"/><Relationship Id="rId191" Type="http://schemas.openxmlformats.org/officeDocument/2006/relationships/hyperlink" Target="http://www.geonames.org/countries/RU/russia.html" TargetMode="External"/><Relationship Id="rId205" Type="http://schemas.openxmlformats.org/officeDocument/2006/relationships/hyperlink" Target="http://www.geonames.org/countries/SN/senegal.html" TargetMode="External"/><Relationship Id="rId226" Type="http://schemas.openxmlformats.org/officeDocument/2006/relationships/hyperlink" Target="http://www.geonames.org/countries/TT/trinidad-and-tobago.html" TargetMode="External"/><Relationship Id="rId247" Type="http://schemas.openxmlformats.org/officeDocument/2006/relationships/hyperlink" Target="http://www.geonames.org/countries/YT/mayotte.html" TargetMode="External"/><Relationship Id="rId107" Type="http://schemas.openxmlformats.org/officeDocument/2006/relationships/hyperlink" Target="http://www.geonames.org/countries/IQ/iraq.html" TargetMode="External"/><Relationship Id="rId11" Type="http://schemas.openxmlformats.org/officeDocument/2006/relationships/hyperlink" Target="http://www.geonames.org/countries/AR/argentina.html" TargetMode="External"/><Relationship Id="rId32" Type="http://schemas.openxmlformats.org/officeDocument/2006/relationships/hyperlink" Target="http://www.geonames.org/countries/BS/bahamas.html" TargetMode="External"/><Relationship Id="rId53" Type="http://schemas.openxmlformats.org/officeDocument/2006/relationships/hyperlink" Target="http://www.geonames.org/countries/CW/curacao.html" TargetMode="External"/><Relationship Id="rId74" Type="http://schemas.openxmlformats.org/officeDocument/2006/relationships/hyperlink" Target="http://www.geonames.org/countries/FO/faroe-islands.html" TargetMode="External"/><Relationship Id="rId128" Type="http://schemas.openxmlformats.org/officeDocument/2006/relationships/hyperlink" Target="http://www.geonames.org/countries/LC/saint-lucia.html" TargetMode="External"/><Relationship Id="rId149" Type="http://schemas.openxmlformats.org/officeDocument/2006/relationships/hyperlink" Target="http://www.geonames.org/countries/MP/northern-mariana-islands.html" TargetMode="External"/><Relationship Id="rId5" Type="http://schemas.openxmlformats.org/officeDocument/2006/relationships/hyperlink" Target="http://www.geonames.org/countries/AI/anguilla.html" TargetMode="External"/><Relationship Id="rId95" Type="http://schemas.openxmlformats.org/officeDocument/2006/relationships/hyperlink" Target="http://www.geonames.org/countries/HK/hong-kong.html" TargetMode="External"/><Relationship Id="rId160" Type="http://schemas.openxmlformats.org/officeDocument/2006/relationships/hyperlink" Target="http://www.geonames.org/countries/NA/namibia.html" TargetMode="External"/><Relationship Id="rId181" Type="http://schemas.openxmlformats.org/officeDocument/2006/relationships/hyperlink" Target="http://www.geonames.org/countries/PN/pitcairn-islands.html" TargetMode="External"/><Relationship Id="rId216" Type="http://schemas.openxmlformats.org/officeDocument/2006/relationships/hyperlink" Target="http://www.geonames.org/countries/TF/french-southern-territories.html" TargetMode="External"/><Relationship Id="rId237" Type="http://schemas.openxmlformats.org/officeDocument/2006/relationships/hyperlink" Target="http://www.geonames.org/countries/VC/saint-vincent-and-the-grenadines.html" TargetMode="External"/><Relationship Id="rId22" Type="http://schemas.openxmlformats.org/officeDocument/2006/relationships/hyperlink" Target="http://www.geonames.org/countries/BG/bulgaria.html" TargetMode="External"/><Relationship Id="rId43" Type="http://schemas.openxmlformats.org/officeDocument/2006/relationships/hyperlink" Target="http://www.geonames.org/countries/CH/switzerland.html" TargetMode="External"/><Relationship Id="rId64" Type="http://schemas.openxmlformats.org/officeDocument/2006/relationships/hyperlink" Target="http://www.geonames.org/countries/EE/estonia.html" TargetMode="External"/><Relationship Id="rId118" Type="http://schemas.openxmlformats.org/officeDocument/2006/relationships/hyperlink" Target="http://www.geonames.org/countries/KI/kiribati.html" TargetMode="External"/><Relationship Id="rId139" Type="http://schemas.openxmlformats.org/officeDocument/2006/relationships/hyperlink" Target="http://www.geonames.org/countries/MD/moldova.html" TargetMode="External"/><Relationship Id="rId85" Type="http://schemas.openxmlformats.org/officeDocument/2006/relationships/hyperlink" Target="http://www.geonames.org/countries/GM/gambia.html" TargetMode="External"/><Relationship Id="rId150" Type="http://schemas.openxmlformats.org/officeDocument/2006/relationships/hyperlink" Target="http://www.geonames.org/countries/MQ/martinique.html" TargetMode="External"/><Relationship Id="rId171" Type="http://schemas.openxmlformats.org/officeDocument/2006/relationships/hyperlink" Target="http://www.geonames.org/countries/NZ/new-zealand.html" TargetMode="External"/><Relationship Id="rId192" Type="http://schemas.openxmlformats.org/officeDocument/2006/relationships/hyperlink" Target="http://www.geonames.org/countries/RW/rwanda.html" TargetMode="External"/><Relationship Id="rId206" Type="http://schemas.openxmlformats.org/officeDocument/2006/relationships/hyperlink" Target="http://www.geonames.org/countries/SO/somalia.html" TargetMode="External"/><Relationship Id="rId227" Type="http://schemas.openxmlformats.org/officeDocument/2006/relationships/hyperlink" Target="http://www.geonames.org/countries/TV/tuvalu.html" TargetMode="External"/><Relationship Id="rId248" Type="http://schemas.openxmlformats.org/officeDocument/2006/relationships/hyperlink" Target="http://www.geonames.org/countries/ZA/south-africa.html" TargetMode="External"/><Relationship Id="rId12" Type="http://schemas.openxmlformats.org/officeDocument/2006/relationships/hyperlink" Target="http://www.geonames.org/countries/AS/american-samoa.html" TargetMode="External"/><Relationship Id="rId33" Type="http://schemas.openxmlformats.org/officeDocument/2006/relationships/hyperlink" Target="http://www.geonames.org/countries/BT/bhutan.html" TargetMode="External"/><Relationship Id="rId108" Type="http://schemas.openxmlformats.org/officeDocument/2006/relationships/hyperlink" Target="http://www.geonames.org/countries/IR/iran.html" TargetMode="External"/><Relationship Id="rId129" Type="http://schemas.openxmlformats.org/officeDocument/2006/relationships/hyperlink" Target="http://www.geonames.org/countries/LI/liechtenstein.html" TargetMode="External"/><Relationship Id="rId54" Type="http://schemas.openxmlformats.org/officeDocument/2006/relationships/hyperlink" Target="http://www.geonames.org/countries/CX/christmas-island.html" TargetMode="External"/><Relationship Id="rId75" Type="http://schemas.openxmlformats.org/officeDocument/2006/relationships/hyperlink" Target="http://www.geonames.org/countries/FR/france.html" TargetMode="External"/><Relationship Id="rId96" Type="http://schemas.openxmlformats.org/officeDocument/2006/relationships/hyperlink" Target="http://www.geonames.org/countries/HM/heard-island-and-mcdonald-islands.html" TargetMode="External"/><Relationship Id="rId140" Type="http://schemas.openxmlformats.org/officeDocument/2006/relationships/hyperlink" Target="http://www.geonames.org/countries/ME/montenegro.html" TargetMode="External"/><Relationship Id="rId161" Type="http://schemas.openxmlformats.org/officeDocument/2006/relationships/hyperlink" Target="http://www.geonames.org/countries/NC/new-caledonia.html" TargetMode="External"/><Relationship Id="rId182" Type="http://schemas.openxmlformats.org/officeDocument/2006/relationships/hyperlink" Target="http://www.geonames.org/countries/PR/puerto-rico.html" TargetMode="External"/><Relationship Id="rId217" Type="http://schemas.openxmlformats.org/officeDocument/2006/relationships/hyperlink" Target="http://www.geonames.org/countries/TG/togo.html" TargetMode="External"/><Relationship Id="rId6" Type="http://schemas.openxmlformats.org/officeDocument/2006/relationships/hyperlink" Target="http://www.geonames.org/countries/AL/albania.html" TargetMode="External"/><Relationship Id="rId238" Type="http://schemas.openxmlformats.org/officeDocument/2006/relationships/hyperlink" Target="http://www.geonames.org/countries/VE/venezuela.html" TargetMode="External"/><Relationship Id="rId23" Type="http://schemas.openxmlformats.org/officeDocument/2006/relationships/hyperlink" Target="http://www.geonames.org/countries/BH/bahrain.html" TargetMode="External"/><Relationship Id="rId119" Type="http://schemas.openxmlformats.org/officeDocument/2006/relationships/hyperlink" Target="http://www.geonames.org/countries/KM/comoros.html" TargetMode="External"/><Relationship Id="rId44" Type="http://schemas.openxmlformats.org/officeDocument/2006/relationships/hyperlink" Target="http://www.geonames.org/countries/CI/ivory-coast.html" TargetMode="External"/><Relationship Id="rId65" Type="http://schemas.openxmlformats.org/officeDocument/2006/relationships/hyperlink" Target="http://www.geonames.org/countries/EG/egypt.html" TargetMode="External"/><Relationship Id="rId86" Type="http://schemas.openxmlformats.org/officeDocument/2006/relationships/hyperlink" Target="http://www.geonames.org/countries/GN/guinea.html" TargetMode="External"/><Relationship Id="rId130" Type="http://schemas.openxmlformats.org/officeDocument/2006/relationships/hyperlink" Target="http://www.geonames.org/countries/LK/sri-lanka.html" TargetMode="External"/><Relationship Id="rId151" Type="http://schemas.openxmlformats.org/officeDocument/2006/relationships/hyperlink" Target="http://www.geonames.org/countries/MR/mauritania.html" TargetMode="External"/><Relationship Id="rId172" Type="http://schemas.openxmlformats.org/officeDocument/2006/relationships/hyperlink" Target="http://www.geonames.org/countries/OM/oman.html" TargetMode="External"/><Relationship Id="rId193" Type="http://schemas.openxmlformats.org/officeDocument/2006/relationships/hyperlink" Target="http://www.geonames.org/countries/SA/saudi-arabia.html" TargetMode="External"/><Relationship Id="rId207" Type="http://schemas.openxmlformats.org/officeDocument/2006/relationships/hyperlink" Target="http://www.geonames.org/countries/SR/suriname.html" TargetMode="External"/><Relationship Id="rId228" Type="http://schemas.openxmlformats.org/officeDocument/2006/relationships/hyperlink" Target="http://www.geonames.org/countries/TW/taiwan.html" TargetMode="External"/><Relationship Id="rId249" Type="http://schemas.openxmlformats.org/officeDocument/2006/relationships/hyperlink" Target="http://www.geonames.org/countries/ZM/zambia.html" TargetMode="External"/><Relationship Id="rId13" Type="http://schemas.openxmlformats.org/officeDocument/2006/relationships/hyperlink" Target="http://www.geonames.org/countries/AT/austria.html" TargetMode="External"/><Relationship Id="rId109" Type="http://schemas.openxmlformats.org/officeDocument/2006/relationships/hyperlink" Target="http://www.geonames.org/countries/IS/iceland.html" TargetMode="External"/><Relationship Id="rId34" Type="http://schemas.openxmlformats.org/officeDocument/2006/relationships/hyperlink" Target="http://www.geonames.org/countries/BV/bouvet-island.html" TargetMode="External"/><Relationship Id="rId55" Type="http://schemas.openxmlformats.org/officeDocument/2006/relationships/hyperlink" Target="http://www.geonames.org/countries/CY/cyprus.html" TargetMode="External"/><Relationship Id="rId76" Type="http://schemas.openxmlformats.org/officeDocument/2006/relationships/hyperlink" Target="http://www.geonames.org/countries/GA/gabon.html" TargetMode="External"/><Relationship Id="rId97" Type="http://schemas.openxmlformats.org/officeDocument/2006/relationships/hyperlink" Target="http://www.geonames.org/countries/HN/honduras.html" TargetMode="External"/><Relationship Id="rId120" Type="http://schemas.openxmlformats.org/officeDocument/2006/relationships/hyperlink" Target="http://www.geonames.org/countries/KN/saint-kitts-and-nevis.html" TargetMode="External"/><Relationship Id="rId141" Type="http://schemas.openxmlformats.org/officeDocument/2006/relationships/hyperlink" Target="http://www.geonames.org/countries/MF/saint-martin.html" TargetMode="External"/><Relationship Id="rId7" Type="http://schemas.openxmlformats.org/officeDocument/2006/relationships/hyperlink" Target="http://www.geonames.org/countries/AM/armenia.html" TargetMode="External"/><Relationship Id="rId162" Type="http://schemas.openxmlformats.org/officeDocument/2006/relationships/hyperlink" Target="http://www.geonames.org/countries/NE/niger.html" TargetMode="External"/><Relationship Id="rId183" Type="http://schemas.openxmlformats.org/officeDocument/2006/relationships/hyperlink" Target="http://www.geonames.org/countries/PS/palestine.html" TargetMode="External"/><Relationship Id="rId218" Type="http://schemas.openxmlformats.org/officeDocument/2006/relationships/hyperlink" Target="http://www.geonames.org/countries/TH/thailand.html" TargetMode="External"/><Relationship Id="rId239" Type="http://schemas.openxmlformats.org/officeDocument/2006/relationships/hyperlink" Target="http://www.geonames.org/countries/VG/british-virgin-islands.html" TargetMode="External"/><Relationship Id="rId250" Type="http://schemas.openxmlformats.org/officeDocument/2006/relationships/hyperlink" Target="http://www.geonames.org/countries/ZW/zimbabwe.html" TargetMode="External"/><Relationship Id="rId24" Type="http://schemas.openxmlformats.org/officeDocument/2006/relationships/hyperlink" Target="http://www.geonames.org/countries/BI/burundi.html" TargetMode="External"/><Relationship Id="rId45" Type="http://schemas.openxmlformats.org/officeDocument/2006/relationships/hyperlink" Target="http://www.geonames.org/countries/CK/cook-islands.html" TargetMode="External"/><Relationship Id="rId66" Type="http://schemas.openxmlformats.org/officeDocument/2006/relationships/hyperlink" Target="http://www.geonames.org/countries/EH/western-sahara.html" TargetMode="External"/><Relationship Id="rId87" Type="http://schemas.openxmlformats.org/officeDocument/2006/relationships/hyperlink" Target="http://www.geonames.org/countries/GP/guadeloupe.html" TargetMode="External"/><Relationship Id="rId110" Type="http://schemas.openxmlformats.org/officeDocument/2006/relationships/hyperlink" Target="http://www.geonames.org/countries/IT/italy.html" TargetMode="External"/><Relationship Id="rId131" Type="http://schemas.openxmlformats.org/officeDocument/2006/relationships/hyperlink" Target="http://www.geonames.org/countries/LR/liberia.html" TargetMode="External"/><Relationship Id="rId152" Type="http://schemas.openxmlformats.org/officeDocument/2006/relationships/hyperlink" Target="http://www.geonames.org/countries/MS/montserrat.html" TargetMode="External"/><Relationship Id="rId173" Type="http://schemas.openxmlformats.org/officeDocument/2006/relationships/hyperlink" Target="http://www.geonames.org/countries/PA/panama.html" TargetMode="External"/><Relationship Id="rId194" Type="http://schemas.openxmlformats.org/officeDocument/2006/relationships/hyperlink" Target="http://www.geonames.org/countries/SB/solomon-islands.html" TargetMode="External"/><Relationship Id="rId208" Type="http://schemas.openxmlformats.org/officeDocument/2006/relationships/hyperlink" Target="http://www.geonames.org/countries/SS/south-sudan.html" TargetMode="External"/><Relationship Id="rId229" Type="http://schemas.openxmlformats.org/officeDocument/2006/relationships/hyperlink" Target="http://www.geonames.org/countries/TZ/tanzania.html" TargetMode="External"/><Relationship Id="rId240" Type="http://schemas.openxmlformats.org/officeDocument/2006/relationships/hyperlink" Target="http://www.geonames.org/countries/VI/u-s-virgin-islands.html" TargetMode="External"/><Relationship Id="rId14" Type="http://schemas.openxmlformats.org/officeDocument/2006/relationships/hyperlink" Target="http://www.geonames.org/countries/AU/australia.html" TargetMode="External"/><Relationship Id="rId35" Type="http://schemas.openxmlformats.org/officeDocument/2006/relationships/hyperlink" Target="http://www.geonames.org/countries/BW/botswana.html" TargetMode="External"/><Relationship Id="rId56" Type="http://schemas.openxmlformats.org/officeDocument/2006/relationships/hyperlink" Target="http://www.geonames.org/countries/CZ/czechia.html" TargetMode="External"/><Relationship Id="rId77" Type="http://schemas.openxmlformats.org/officeDocument/2006/relationships/hyperlink" Target="http://www.geonames.org/countries/GB/united-kingdom.html" TargetMode="External"/><Relationship Id="rId100" Type="http://schemas.openxmlformats.org/officeDocument/2006/relationships/hyperlink" Target="http://www.geonames.org/countries/HU/hungary.html" TargetMode="External"/><Relationship Id="rId8" Type="http://schemas.openxmlformats.org/officeDocument/2006/relationships/hyperlink" Target="http://www.geonames.org/countries/AN/.html" TargetMode="External"/><Relationship Id="rId98" Type="http://schemas.openxmlformats.org/officeDocument/2006/relationships/hyperlink" Target="http://www.geonames.org/countries/HR/croatia.html" TargetMode="External"/><Relationship Id="rId121" Type="http://schemas.openxmlformats.org/officeDocument/2006/relationships/hyperlink" Target="http://www.geonames.org/countries/KP/north-korea.html" TargetMode="External"/><Relationship Id="rId142" Type="http://schemas.openxmlformats.org/officeDocument/2006/relationships/hyperlink" Target="http://www.geonames.org/countries/MG/madagascar.html" TargetMode="External"/><Relationship Id="rId163" Type="http://schemas.openxmlformats.org/officeDocument/2006/relationships/hyperlink" Target="http://www.geonames.org/countries/NF/norfolk-island.html" TargetMode="External"/><Relationship Id="rId184" Type="http://schemas.openxmlformats.org/officeDocument/2006/relationships/hyperlink" Target="http://www.geonames.org/countries/PT/portugal.html" TargetMode="External"/><Relationship Id="rId219" Type="http://schemas.openxmlformats.org/officeDocument/2006/relationships/hyperlink" Target="http://www.geonames.org/countries/TJ/tajikistan.html" TargetMode="External"/><Relationship Id="rId230" Type="http://schemas.openxmlformats.org/officeDocument/2006/relationships/hyperlink" Target="http://www.geonames.org/countries/UA/ukraine.html" TargetMode="External"/><Relationship Id="rId251" Type="http://schemas.openxmlformats.org/officeDocument/2006/relationships/hyperlink" Target="http://www.geonames.org/countries/BE/belgium.html" TargetMode="External"/><Relationship Id="rId25" Type="http://schemas.openxmlformats.org/officeDocument/2006/relationships/hyperlink" Target="http://www.geonames.org/countries/BJ/benin.html" TargetMode="External"/><Relationship Id="rId46" Type="http://schemas.openxmlformats.org/officeDocument/2006/relationships/hyperlink" Target="http://www.geonames.org/countries/CL/chile.html" TargetMode="External"/><Relationship Id="rId67" Type="http://schemas.openxmlformats.org/officeDocument/2006/relationships/hyperlink" Target="http://www.geonames.org/countries/ER/eritrea.html" TargetMode="External"/><Relationship Id="rId88" Type="http://schemas.openxmlformats.org/officeDocument/2006/relationships/hyperlink" Target="http://www.geonames.org/countries/GQ/equatorial-guinea.html" TargetMode="External"/><Relationship Id="rId111" Type="http://schemas.openxmlformats.org/officeDocument/2006/relationships/hyperlink" Target="http://www.geonames.org/countries/JE/jersey.html" TargetMode="External"/><Relationship Id="rId132" Type="http://schemas.openxmlformats.org/officeDocument/2006/relationships/hyperlink" Target="http://www.geonames.org/countries/LS/lesotho.html" TargetMode="External"/><Relationship Id="rId153" Type="http://schemas.openxmlformats.org/officeDocument/2006/relationships/hyperlink" Target="http://www.geonames.org/countries/MT/malta.html" TargetMode="External"/><Relationship Id="rId174" Type="http://schemas.openxmlformats.org/officeDocument/2006/relationships/hyperlink" Target="http://www.geonames.org/countries/PE/peru.html" TargetMode="External"/><Relationship Id="rId195" Type="http://schemas.openxmlformats.org/officeDocument/2006/relationships/hyperlink" Target="http://www.geonames.org/countries/SC/seychelles.html" TargetMode="External"/><Relationship Id="rId209" Type="http://schemas.openxmlformats.org/officeDocument/2006/relationships/hyperlink" Target="http://www.geonames.org/countries/ST/sao-tome-and-principe.html" TargetMode="External"/><Relationship Id="rId220" Type="http://schemas.openxmlformats.org/officeDocument/2006/relationships/hyperlink" Target="http://www.geonames.org/countries/TK/tokelau.html" TargetMode="External"/><Relationship Id="rId241" Type="http://schemas.openxmlformats.org/officeDocument/2006/relationships/hyperlink" Target="http://www.geonames.org/countries/VN/vietnam.html" TargetMode="External"/><Relationship Id="rId15" Type="http://schemas.openxmlformats.org/officeDocument/2006/relationships/hyperlink" Target="http://www.geonames.org/countries/AW/aruba.html" TargetMode="External"/><Relationship Id="rId36" Type="http://schemas.openxmlformats.org/officeDocument/2006/relationships/hyperlink" Target="http://www.geonames.org/countries/BY/belarus.html" TargetMode="External"/><Relationship Id="rId57" Type="http://schemas.openxmlformats.org/officeDocument/2006/relationships/hyperlink" Target="http://www.geonames.org/countries/DE/germany.html" TargetMode="External"/><Relationship Id="rId78" Type="http://schemas.openxmlformats.org/officeDocument/2006/relationships/hyperlink" Target="http://www.geonames.org/countries/GD/grenada.html" TargetMode="External"/><Relationship Id="rId99" Type="http://schemas.openxmlformats.org/officeDocument/2006/relationships/hyperlink" Target="http://www.geonames.org/countries/HT/haiti.html" TargetMode="External"/><Relationship Id="rId101" Type="http://schemas.openxmlformats.org/officeDocument/2006/relationships/hyperlink" Target="http://www.geonames.org/countries/ID/indonesia.html" TargetMode="External"/><Relationship Id="rId122" Type="http://schemas.openxmlformats.org/officeDocument/2006/relationships/hyperlink" Target="http://www.geonames.org/countries/KR/south-korea.html" TargetMode="External"/><Relationship Id="rId143" Type="http://schemas.openxmlformats.org/officeDocument/2006/relationships/hyperlink" Target="http://www.geonames.org/countries/MH/marshall-islands.html" TargetMode="External"/><Relationship Id="rId164" Type="http://schemas.openxmlformats.org/officeDocument/2006/relationships/hyperlink" Target="http://www.geonames.org/countries/NG/nigeria.html" TargetMode="External"/><Relationship Id="rId185" Type="http://schemas.openxmlformats.org/officeDocument/2006/relationships/hyperlink" Target="http://www.geonames.org/countries/PW/palau.html" TargetMode="External"/><Relationship Id="rId4" Type="http://schemas.openxmlformats.org/officeDocument/2006/relationships/hyperlink" Target="http://www.geonames.org/countries/AG/antigua-and-barbuda.html" TargetMode="External"/><Relationship Id="rId9" Type="http://schemas.openxmlformats.org/officeDocument/2006/relationships/hyperlink" Target="http://www.geonames.org/countries/AO/angola.html" TargetMode="External"/><Relationship Id="rId180" Type="http://schemas.openxmlformats.org/officeDocument/2006/relationships/hyperlink" Target="http://www.geonames.org/countries/PM/saint-pierre-and-miquelon.html" TargetMode="External"/><Relationship Id="rId210" Type="http://schemas.openxmlformats.org/officeDocument/2006/relationships/hyperlink" Target="http://www.geonames.org/countries/SV/el-salvador.html" TargetMode="External"/><Relationship Id="rId215" Type="http://schemas.openxmlformats.org/officeDocument/2006/relationships/hyperlink" Target="http://www.geonames.org/countries/TD/chad.html" TargetMode="External"/><Relationship Id="rId236" Type="http://schemas.openxmlformats.org/officeDocument/2006/relationships/hyperlink" Target="http://www.geonames.org/countries/VA/vatican-city.html" TargetMode="External"/><Relationship Id="rId26" Type="http://schemas.openxmlformats.org/officeDocument/2006/relationships/hyperlink" Target="http://www.geonames.org/countries/BL/saint-barthelemy.html" TargetMode="External"/><Relationship Id="rId231" Type="http://schemas.openxmlformats.org/officeDocument/2006/relationships/hyperlink" Target="http://www.geonames.org/countries/UG/uganda.html" TargetMode="External"/><Relationship Id="rId47" Type="http://schemas.openxmlformats.org/officeDocument/2006/relationships/hyperlink" Target="http://www.geonames.org/countries/CM/cameroon.html" TargetMode="External"/><Relationship Id="rId68" Type="http://schemas.openxmlformats.org/officeDocument/2006/relationships/hyperlink" Target="http://www.geonames.org/countries/ES/spain.html" TargetMode="External"/><Relationship Id="rId89" Type="http://schemas.openxmlformats.org/officeDocument/2006/relationships/hyperlink" Target="http://www.geonames.org/countries/GR/greece.html" TargetMode="External"/><Relationship Id="rId112" Type="http://schemas.openxmlformats.org/officeDocument/2006/relationships/hyperlink" Target="http://www.geonames.org/countries/JM/jamaica.html" TargetMode="External"/><Relationship Id="rId133" Type="http://schemas.openxmlformats.org/officeDocument/2006/relationships/hyperlink" Target="http://www.geonames.org/countries/LT/lithuania.html" TargetMode="External"/><Relationship Id="rId154" Type="http://schemas.openxmlformats.org/officeDocument/2006/relationships/hyperlink" Target="http://www.geonames.org/countries/MU/mauritius.html" TargetMode="External"/><Relationship Id="rId175" Type="http://schemas.openxmlformats.org/officeDocument/2006/relationships/hyperlink" Target="http://www.geonames.org/countries/PF/french-polynesia.html" TargetMode="External"/><Relationship Id="rId196" Type="http://schemas.openxmlformats.org/officeDocument/2006/relationships/hyperlink" Target="http://www.geonames.org/countries/SD/sudan.html" TargetMode="External"/><Relationship Id="rId200" Type="http://schemas.openxmlformats.org/officeDocument/2006/relationships/hyperlink" Target="http://www.geonames.org/countries/SI/slovenia.html" TargetMode="External"/><Relationship Id="rId16" Type="http://schemas.openxmlformats.org/officeDocument/2006/relationships/hyperlink" Target="http://www.geonames.org/countries/AX/aland.html" TargetMode="External"/><Relationship Id="rId221" Type="http://schemas.openxmlformats.org/officeDocument/2006/relationships/hyperlink" Target="http://www.geonames.org/countries/TL/east-timor.html" TargetMode="External"/><Relationship Id="rId242" Type="http://schemas.openxmlformats.org/officeDocument/2006/relationships/hyperlink" Target="http://www.geonames.org/countries/VU/vanuatu.html" TargetMode="External"/><Relationship Id="rId37" Type="http://schemas.openxmlformats.org/officeDocument/2006/relationships/hyperlink" Target="http://www.geonames.org/countries/BZ/belize.html" TargetMode="External"/><Relationship Id="rId58" Type="http://schemas.openxmlformats.org/officeDocument/2006/relationships/hyperlink" Target="http://www.geonames.org/countries/DJ/djibouti.html" TargetMode="External"/><Relationship Id="rId79" Type="http://schemas.openxmlformats.org/officeDocument/2006/relationships/hyperlink" Target="http://www.geonames.org/countries/GE/georgia.html" TargetMode="External"/><Relationship Id="rId102" Type="http://schemas.openxmlformats.org/officeDocument/2006/relationships/hyperlink" Target="http://www.geonames.org/countries/IE/ireland.html" TargetMode="External"/><Relationship Id="rId123" Type="http://schemas.openxmlformats.org/officeDocument/2006/relationships/hyperlink" Target="http://www.geonames.org/countries/KW/kuwait.html" TargetMode="External"/><Relationship Id="rId144" Type="http://schemas.openxmlformats.org/officeDocument/2006/relationships/hyperlink" Target="http://www.geonames.org/countries/MK/macedonia.html" TargetMode="External"/><Relationship Id="rId90" Type="http://schemas.openxmlformats.org/officeDocument/2006/relationships/hyperlink" Target="http://www.geonames.org/countries/GS/south-georgia-and-the-south-sandwich-islands.html" TargetMode="External"/><Relationship Id="rId165" Type="http://schemas.openxmlformats.org/officeDocument/2006/relationships/hyperlink" Target="http://www.geonames.org/countries/NI/nicaragua.html" TargetMode="External"/><Relationship Id="rId186" Type="http://schemas.openxmlformats.org/officeDocument/2006/relationships/hyperlink" Target="http://www.geonames.org/countries/PY/paraguay.html" TargetMode="External"/><Relationship Id="rId211" Type="http://schemas.openxmlformats.org/officeDocument/2006/relationships/hyperlink" Target="http://www.geonames.org/countries/SX/sint-maarten.html" TargetMode="External"/><Relationship Id="rId232" Type="http://schemas.openxmlformats.org/officeDocument/2006/relationships/hyperlink" Target="http://www.geonames.org/countries/UM/u-s-minor-outlying-islands.html" TargetMode="External"/><Relationship Id="rId27" Type="http://schemas.openxmlformats.org/officeDocument/2006/relationships/hyperlink" Target="http://www.geonames.org/countries/BM/bermuda.html" TargetMode="External"/><Relationship Id="rId48" Type="http://schemas.openxmlformats.org/officeDocument/2006/relationships/hyperlink" Target="http://www.geonames.org/countries/CN/china.html" TargetMode="External"/><Relationship Id="rId69" Type="http://schemas.openxmlformats.org/officeDocument/2006/relationships/hyperlink" Target="http://www.geonames.org/countries/ET/ethiopia.html" TargetMode="External"/><Relationship Id="rId113" Type="http://schemas.openxmlformats.org/officeDocument/2006/relationships/hyperlink" Target="http://www.geonames.org/countries/JO/jordan.html" TargetMode="External"/><Relationship Id="rId134" Type="http://schemas.openxmlformats.org/officeDocument/2006/relationships/hyperlink" Target="http://www.geonames.org/countries/LU/luxembourg.html" TargetMode="External"/><Relationship Id="rId80" Type="http://schemas.openxmlformats.org/officeDocument/2006/relationships/hyperlink" Target="http://www.geonames.org/countries/GF/french-guiana.html" TargetMode="External"/><Relationship Id="rId155" Type="http://schemas.openxmlformats.org/officeDocument/2006/relationships/hyperlink" Target="http://www.geonames.org/countries/MV/maldives.html" TargetMode="External"/><Relationship Id="rId176" Type="http://schemas.openxmlformats.org/officeDocument/2006/relationships/hyperlink" Target="http://www.geonames.org/countries/PG/papua-new-guinea.html" TargetMode="External"/><Relationship Id="rId197" Type="http://schemas.openxmlformats.org/officeDocument/2006/relationships/hyperlink" Target="http://www.geonames.org/countries/SE/sweden.html" TargetMode="External"/><Relationship Id="rId201" Type="http://schemas.openxmlformats.org/officeDocument/2006/relationships/hyperlink" Target="http://www.geonames.org/countries/SJ/svalbard-and-jan-mayen.html" TargetMode="External"/><Relationship Id="rId222" Type="http://schemas.openxmlformats.org/officeDocument/2006/relationships/hyperlink" Target="http://www.geonames.org/countries/TM/turkmenistan.html" TargetMode="External"/><Relationship Id="rId243" Type="http://schemas.openxmlformats.org/officeDocument/2006/relationships/hyperlink" Target="http://www.geonames.org/countries/WF/wallis-and-futuna.html" TargetMode="External"/><Relationship Id="rId17" Type="http://schemas.openxmlformats.org/officeDocument/2006/relationships/hyperlink" Target="http://www.geonames.org/countries/AZ/azerbaijan.html" TargetMode="External"/><Relationship Id="rId38" Type="http://schemas.openxmlformats.org/officeDocument/2006/relationships/hyperlink" Target="http://www.geonames.org/countries/CA/canada.html" TargetMode="External"/><Relationship Id="rId59" Type="http://schemas.openxmlformats.org/officeDocument/2006/relationships/hyperlink" Target="http://www.geonames.org/countries/DK/denmark.html" TargetMode="External"/><Relationship Id="rId103" Type="http://schemas.openxmlformats.org/officeDocument/2006/relationships/hyperlink" Target="http://www.geonames.org/countries/IL/israel.html" TargetMode="External"/><Relationship Id="rId124" Type="http://schemas.openxmlformats.org/officeDocument/2006/relationships/hyperlink" Target="http://www.geonames.org/countries/KY/cayman-islands.html" TargetMode="External"/><Relationship Id="rId70" Type="http://schemas.openxmlformats.org/officeDocument/2006/relationships/hyperlink" Target="http://www.geonames.org/countries/FI/finland.html" TargetMode="External"/><Relationship Id="rId91" Type="http://schemas.openxmlformats.org/officeDocument/2006/relationships/hyperlink" Target="http://www.geonames.org/countries/GT/guatemala.html" TargetMode="External"/><Relationship Id="rId145" Type="http://schemas.openxmlformats.org/officeDocument/2006/relationships/hyperlink" Target="http://www.geonames.org/countries/ML/mali.html" TargetMode="External"/><Relationship Id="rId166" Type="http://schemas.openxmlformats.org/officeDocument/2006/relationships/hyperlink" Target="http://www.geonames.org/countries/NL/netherlands.html" TargetMode="External"/><Relationship Id="rId187" Type="http://schemas.openxmlformats.org/officeDocument/2006/relationships/hyperlink" Target="http://www.geonames.org/countries/QA/qatar.html" TargetMode="External"/><Relationship Id="rId1" Type="http://schemas.openxmlformats.org/officeDocument/2006/relationships/hyperlink" Target="http://www.geonames.org/countries/AD/andorra.html" TargetMode="External"/><Relationship Id="rId212" Type="http://schemas.openxmlformats.org/officeDocument/2006/relationships/hyperlink" Target="http://www.geonames.org/countries/SY/syria.html" TargetMode="External"/><Relationship Id="rId233" Type="http://schemas.openxmlformats.org/officeDocument/2006/relationships/hyperlink" Target="http://www.geonames.org/countries/US/united-states.html" TargetMode="External"/><Relationship Id="rId28" Type="http://schemas.openxmlformats.org/officeDocument/2006/relationships/hyperlink" Target="http://www.geonames.org/countries/BN/brunei.html" TargetMode="External"/><Relationship Id="rId49" Type="http://schemas.openxmlformats.org/officeDocument/2006/relationships/hyperlink" Target="http://www.geonames.org/countries/CO/colombia.html" TargetMode="External"/><Relationship Id="rId114" Type="http://schemas.openxmlformats.org/officeDocument/2006/relationships/hyperlink" Target="http://www.geonames.org/countries/JP/japan.html" TargetMode="External"/><Relationship Id="rId60" Type="http://schemas.openxmlformats.org/officeDocument/2006/relationships/hyperlink" Target="http://www.geonames.org/countries/DM/dominica.html" TargetMode="External"/><Relationship Id="rId81" Type="http://schemas.openxmlformats.org/officeDocument/2006/relationships/hyperlink" Target="http://www.geonames.org/countries/GG/guernsey.html" TargetMode="External"/><Relationship Id="rId135" Type="http://schemas.openxmlformats.org/officeDocument/2006/relationships/hyperlink" Target="http://www.geonames.org/countries/LV/latvia.html" TargetMode="External"/><Relationship Id="rId156" Type="http://schemas.openxmlformats.org/officeDocument/2006/relationships/hyperlink" Target="http://www.geonames.org/countries/MW/malawi.html" TargetMode="External"/><Relationship Id="rId177" Type="http://schemas.openxmlformats.org/officeDocument/2006/relationships/hyperlink" Target="http://www.geonames.org/countries/PH/philippines.html" TargetMode="External"/><Relationship Id="rId198" Type="http://schemas.openxmlformats.org/officeDocument/2006/relationships/hyperlink" Target="http://www.geonames.org/countries/SG/singapore.html" TargetMode="External"/><Relationship Id="rId202" Type="http://schemas.openxmlformats.org/officeDocument/2006/relationships/hyperlink" Target="http://www.geonames.org/countries/SK/slovakia.html" TargetMode="External"/><Relationship Id="rId223" Type="http://schemas.openxmlformats.org/officeDocument/2006/relationships/hyperlink" Target="http://www.geonames.org/countries/TN/tunisia.html" TargetMode="External"/><Relationship Id="rId244" Type="http://schemas.openxmlformats.org/officeDocument/2006/relationships/hyperlink" Target="http://www.geonames.org/countries/WS/samoa.html" TargetMode="External"/><Relationship Id="rId18" Type="http://schemas.openxmlformats.org/officeDocument/2006/relationships/hyperlink" Target="http://www.geonames.org/countries/BA/bosnia-and-herzegovina.html" TargetMode="External"/><Relationship Id="rId39" Type="http://schemas.openxmlformats.org/officeDocument/2006/relationships/hyperlink" Target="http://www.geonames.org/countries/CC/cocos-%5Bkeeling%5D-islands.html" TargetMode="External"/><Relationship Id="rId50" Type="http://schemas.openxmlformats.org/officeDocument/2006/relationships/hyperlink" Target="http://www.geonames.org/countries/CR/costa-rica.html" TargetMode="External"/><Relationship Id="rId104" Type="http://schemas.openxmlformats.org/officeDocument/2006/relationships/hyperlink" Target="http://www.geonames.org/countries/IM/isle-of-man.html" TargetMode="External"/><Relationship Id="rId125" Type="http://schemas.openxmlformats.org/officeDocument/2006/relationships/hyperlink" Target="http://www.geonames.org/countries/KZ/kazakhstan.html" TargetMode="External"/><Relationship Id="rId146" Type="http://schemas.openxmlformats.org/officeDocument/2006/relationships/hyperlink" Target="http://www.geonames.org/countries/MM/myanmar-%5Bburma%5D.html" TargetMode="External"/><Relationship Id="rId167" Type="http://schemas.openxmlformats.org/officeDocument/2006/relationships/hyperlink" Target="http://www.geonames.org/countries/NO/norway.html" TargetMode="External"/><Relationship Id="rId188" Type="http://schemas.openxmlformats.org/officeDocument/2006/relationships/hyperlink" Target="http://www.geonames.org/countries/RE/reunion.html" TargetMode="External"/><Relationship Id="rId71" Type="http://schemas.openxmlformats.org/officeDocument/2006/relationships/hyperlink" Target="http://www.geonames.org/countries/FJ/fiji.html" TargetMode="External"/><Relationship Id="rId92" Type="http://schemas.openxmlformats.org/officeDocument/2006/relationships/hyperlink" Target="http://www.geonames.org/countries/GU/guam.html" TargetMode="External"/><Relationship Id="rId213" Type="http://schemas.openxmlformats.org/officeDocument/2006/relationships/hyperlink" Target="http://www.geonames.org/countries/SZ/swaziland.html" TargetMode="External"/><Relationship Id="rId234" Type="http://schemas.openxmlformats.org/officeDocument/2006/relationships/hyperlink" Target="http://www.geonames.org/countries/UY/uruguay.html" TargetMode="External"/><Relationship Id="rId2" Type="http://schemas.openxmlformats.org/officeDocument/2006/relationships/hyperlink" Target="http://www.geonames.org/countries/AE/united-arab-emirates.html" TargetMode="External"/><Relationship Id="rId29" Type="http://schemas.openxmlformats.org/officeDocument/2006/relationships/hyperlink" Target="http://www.geonames.org/countries/BO/bolivia.html" TargetMode="External"/><Relationship Id="rId40" Type="http://schemas.openxmlformats.org/officeDocument/2006/relationships/hyperlink" Target="http://www.geonames.org/countries/CD/democratic-republic-of-the-congo.html" TargetMode="External"/><Relationship Id="rId115" Type="http://schemas.openxmlformats.org/officeDocument/2006/relationships/hyperlink" Target="http://www.geonames.org/countries/KE/kenya.html" TargetMode="External"/><Relationship Id="rId136" Type="http://schemas.openxmlformats.org/officeDocument/2006/relationships/hyperlink" Target="http://www.geonames.org/countries/LY/libya.html" TargetMode="External"/><Relationship Id="rId157" Type="http://schemas.openxmlformats.org/officeDocument/2006/relationships/hyperlink" Target="http://www.geonames.org/countries/MX/mexico.html" TargetMode="External"/><Relationship Id="rId178" Type="http://schemas.openxmlformats.org/officeDocument/2006/relationships/hyperlink" Target="http://www.geonames.org/countries/PK/pakistan.html" TargetMode="External"/><Relationship Id="rId61" Type="http://schemas.openxmlformats.org/officeDocument/2006/relationships/hyperlink" Target="http://www.geonames.org/countries/DO/dominican-republic.html" TargetMode="External"/><Relationship Id="rId82" Type="http://schemas.openxmlformats.org/officeDocument/2006/relationships/hyperlink" Target="http://www.geonames.org/countries/GH/ghana.html" TargetMode="External"/><Relationship Id="rId199" Type="http://schemas.openxmlformats.org/officeDocument/2006/relationships/hyperlink" Target="http://www.geonames.org/countries/SH/saint-helena.html" TargetMode="External"/><Relationship Id="rId203" Type="http://schemas.openxmlformats.org/officeDocument/2006/relationships/hyperlink" Target="http://www.geonames.org/countries/SL/sierra-leone.html" TargetMode="External"/><Relationship Id="rId19" Type="http://schemas.openxmlformats.org/officeDocument/2006/relationships/hyperlink" Target="http://www.geonames.org/countries/BB/barbados.html" TargetMode="External"/><Relationship Id="rId224" Type="http://schemas.openxmlformats.org/officeDocument/2006/relationships/hyperlink" Target="http://www.geonames.org/countries/TO/tonga.html" TargetMode="External"/><Relationship Id="rId245" Type="http://schemas.openxmlformats.org/officeDocument/2006/relationships/hyperlink" Target="http://www.geonames.org/countries/XK/kosovo.html" TargetMode="External"/><Relationship Id="rId30" Type="http://schemas.openxmlformats.org/officeDocument/2006/relationships/hyperlink" Target="http://www.geonames.org/countries/BQ/bonaire.html" TargetMode="External"/><Relationship Id="rId105" Type="http://schemas.openxmlformats.org/officeDocument/2006/relationships/hyperlink" Target="http://www.geonames.org/countries/IN/india.html" TargetMode="External"/><Relationship Id="rId126" Type="http://schemas.openxmlformats.org/officeDocument/2006/relationships/hyperlink" Target="http://www.geonames.org/countries/LA/laos.html" TargetMode="External"/><Relationship Id="rId147" Type="http://schemas.openxmlformats.org/officeDocument/2006/relationships/hyperlink" Target="http://www.geonames.org/countries/MN/mongolia.html" TargetMode="External"/><Relationship Id="rId168" Type="http://schemas.openxmlformats.org/officeDocument/2006/relationships/hyperlink" Target="http://www.geonames.org/countries/NP/nepal.html" TargetMode="External"/><Relationship Id="rId51" Type="http://schemas.openxmlformats.org/officeDocument/2006/relationships/hyperlink" Target="http://www.geonames.org/countries/CU/cuba.html" TargetMode="External"/><Relationship Id="rId72" Type="http://schemas.openxmlformats.org/officeDocument/2006/relationships/hyperlink" Target="http://www.geonames.org/countries/FK/falkland-islands.html" TargetMode="External"/><Relationship Id="rId93" Type="http://schemas.openxmlformats.org/officeDocument/2006/relationships/hyperlink" Target="http://www.geonames.org/countries/GW/guinea-bissau.html" TargetMode="External"/><Relationship Id="rId189" Type="http://schemas.openxmlformats.org/officeDocument/2006/relationships/hyperlink" Target="http://www.geonames.org/countries/RO/romania.html" TargetMode="External"/><Relationship Id="rId3" Type="http://schemas.openxmlformats.org/officeDocument/2006/relationships/hyperlink" Target="http://www.geonames.org/countries/AF/afghanistan.html" TargetMode="External"/><Relationship Id="rId214" Type="http://schemas.openxmlformats.org/officeDocument/2006/relationships/hyperlink" Target="http://www.geonames.org/countries/TC/turks-and-caicos-islands.html" TargetMode="External"/><Relationship Id="rId235" Type="http://schemas.openxmlformats.org/officeDocument/2006/relationships/hyperlink" Target="http://www.geonames.org/countries/UZ/uzbekistan.html" TargetMode="External"/><Relationship Id="rId116" Type="http://schemas.openxmlformats.org/officeDocument/2006/relationships/hyperlink" Target="http://www.geonames.org/countries/KG/kyrgyzstan.html" TargetMode="External"/><Relationship Id="rId137" Type="http://schemas.openxmlformats.org/officeDocument/2006/relationships/hyperlink" Target="http://www.geonames.org/countries/MA/morocco.html" TargetMode="External"/><Relationship Id="rId158" Type="http://schemas.openxmlformats.org/officeDocument/2006/relationships/hyperlink" Target="http://www.geonames.org/countries/MY/malaysia.html" TargetMode="External"/><Relationship Id="rId20" Type="http://schemas.openxmlformats.org/officeDocument/2006/relationships/hyperlink" Target="http://www.geonames.org/countries/BD/bangladesh.html" TargetMode="External"/><Relationship Id="rId41" Type="http://schemas.openxmlformats.org/officeDocument/2006/relationships/hyperlink" Target="http://www.geonames.org/countries/CF/central-african-republic.html" TargetMode="External"/><Relationship Id="rId62" Type="http://schemas.openxmlformats.org/officeDocument/2006/relationships/hyperlink" Target="http://www.geonames.org/countries/DZ/algeria.html" TargetMode="External"/><Relationship Id="rId83" Type="http://schemas.openxmlformats.org/officeDocument/2006/relationships/hyperlink" Target="http://www.geonames.org/countries/GI/gibraltar.html" TargetMode="External"/><Relationship Id="rId179" Type="http://schemas.openxmlformats.org/officeDocument/2006/relationships/hyperlink" Target="http://www.geonames.org/countries/PL/poland.html" TargetMode="External"/><Relationship Id="rId190" Type="http://schemas.openxmlformats.org/officeDocument/2006/relationships/hyperlink" Target="http://www.geonames.org/countries/RS/serbia.html" TargetMode="External"/><Relationship Id="rId204" Type="http://schemas.openxmlformats.org/officeDocument/2006/relationships/hyperlink" Target="http://www.geonames.org/countries/SM/san-marino.html" TargetMode="External"/><Relationship Id="rId225" Type="http://schemas.openxmlformats.org/officeDocument/2006/relationships/hyperlink" Target="http://www.geonames.org/countries/TR/turkey.html" TargetMode="External"/><Relationship Id="rId246" Type="http://schemas.openxmlformats.org/officeDocument/2006/relationships/hyperlink" Target="http://www.geonames.org/countries/YE/yemen.html" TargetMode="External"/><Relationship Id="rId106" Type="http://schemas.openxmlformats.org/officeDocument/2006/relationships/hyperlink" Target="http://www.geonames.org/countries/IO/british-indian-ocean-territory.html" TargetMode="External"/><Relationship Id="rId127" Type="http://schemas.openxmlformats.org/officeDocument/2006/relationships/hyperlink" Target="http://www.geonames.org/countries/LB/lebanon.html" TargetMode="External"/><Relationship Id="rId10" Type="http://schemas.openxmlformats.org/officeDocument/2006/relationships/hyperlink" Target="http://www.geonames.org/countries/AQ/antarctica.html" TargetMode="External"/><Relationship Id="rId31" Type="http://schemas.openxmlformats.org/officeDocument/2006/relationships/hyperlink" Target="http://www.geonames.org/countries/BR/brazil.html" TargetMode="External"/><Relationship Id="rId52" Type="http://schemas.openxmlformats.org/officeDocument/2006/relationships/hyperlink" Target="http://www.geonames.org/countries/CV/cape-verde.html" TargetMode="External"/><Relationship Id="rId73" Type="http://schemas.openxmlformats.org/officeDocument/2006/relationships/hyperlink" Target="http://www.geonames.org/countries/FM/micronesia.html" TargetMode="External"/><Relationship Id="rId94" Type="http://schemas.openxmlformats.org/officeDocument/2006/relationships/hyperlink" Target="http://www.geonames.org/countries/GY/guyana.html" TargetMode="External"/><Relationship Id="rId148" Type="http://schemas.openxmlformats.org/officeDocument/2006/relationships/hyperlink" Target="http://www.geonames.org/countries/MO/macao.html" TargetMode="External"/><Relationship Id="rId169" Type="http://schemas.openxmlformats.org/officeDocument/2006/relationships/hyperlink" Target="http://www.geonames.org/countries/NR/nauru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6471-0028-4AF3-BCCF-F15D08F7FD71}">
  <dimension ref="A1:I252"/>
  <sheetViews>
    <sheetView workbookViewId="0"/>
  </sheetViews>
  <sheetFormatPr defaultRowHeight="14.75" x14ac:dyDescent="0.75"/>
  <cols>
    <col min="1" max="1" width="4.40625" bestFit="1" customWidth="1"/>
    <col min="2" max="2" width="5.7265625" bestFit="1" customWidth="1"/>
    <col min="3" max="3" width="4.40625" bestFit="1" customWidth="1"/>
    <col min="4" max="4" width="4.1328125" bestFit="1" customWidth="1"/>
  </cols>
  <sheetData>
    <row r="1" spans="1:9" ht="42" x14ac:dyDescent="0.75">
      <c r="A1" s="1" t="s">
        <v>0</v>
      </c>
      <c r="B1" s="1" t="s">
        <v>1</v>
      </c>
      <c r="C1" s="1">
        <v>20</v>
      </c>
      <c r="D1" s="1" t="s">
        <v>2</v>
      </c>
      <c r="E1" s="2" t="s">
        <v>3</v>
      </c>
      <c r="F1" s="1" t="s">
        <v>4</v>
      </c>
      <c r="G1" s="3" t="s">
        <v>5</v>
      </c>
      <c r="H1" s="3">
        <v>84</v>
      </c>
      <c r="I1" s="1" t="s">
        <v>6</v>
      </c>
    </row>
    <row r="2" spans="1:9" ht="44.25" x14ac:dyDescent="0.75">
      <c r="A2" s="4" t="s">
        <v>7</v>
      </c>
      <c r="B2" s="4" t="s">
        <v>8</v>
      </c>
      <c r="C2" s="4">
        <v>784</v>
      </c>
      <c r="D2" s="4" t="s">
        <v>7</v>
      </c>
      <c r="E2" s="5" t="s">
        <v>9</v>
      </c>
      <c r="F2" s="4" t="s">
        <v>10</v>
      </c>
      <c r="G2" s="6" t="s">
        <v>11</v>
      </c>
      <c r="H2" s="6" t="s">
        <v>12</v>
      </c>
      <c r="I2" s="4" t="s">
        <v>13</v>
      </c>
    </row>
    <row r="3" spans="1:9" ht="29.5" x14ac:dyDescent="0.75">
      <c r="A3" s="1" t="s">
        <v>14</v>
      </c>
      <c r="B3" s="1" t="s">
        <v>15</v>
      </c>
      <c r="C3" s="1">
        <v>4</v>
      </c>
      <c r="D3" s="1" t="s">
        <v>14</v>
      </c>
      <c r="E3" s="2" t="s">
        <v>16</v>
      </c>
      <c r="F3" s="1" t="s">
        <v>17</v>
      </c>
      <c r="G3" s="3" t="s">
        <v>18</v>
      </c>
      <c r="H3" s="3" t="s">
        <v>19</v>
      </c>
      <c r="I3" s="1" t="s">
        <v>13</v>
      </c>
    </row>
    <row r="4" spans="1:9" ht="44.25" x14ac:dyDescent="0.75">
      <c r="A4" s="4" t="s">
        <v>20</v>
      </c>
      <c r="B4" s="4" t="s">
        <v>21</v>
      </c>
      <c r="C4" s="4">
        <v>28</v>
      </c>
      <c r="D4" s="4" t="s">
        <v>22</v>
      </c>
      <c r="E4" s="5" t="s">
        <v>23</v>
      </c>
      <c r="F4" s="4" t="s">
        <v>24</v>
      </c>
      <c r="G4" s="6" t="s">
        <v>25</v>
      </c>
      <c r="H4" s="6">
        <v>86.754000000000005</v>
      </c>
      <c r="I4" s="4" t="s">
        <v>26</v>
      </c>
    </row>
    <row r="5" spans="1:9" ht="28" x14ac:dyDescent="0.75">
      <c r="A5" s="1" t="s">
        <v>27</v>
      </c>
      <c r="B5" s="1" t="s">
        <v>28</v>
      </c>
      <c r="C5" s="1">
        <v>660</v>
      </c>
      <c r="D5" s="1" t="s">
        <v>29</v>
      </c>
      <c r="E5" s="2" t="s">
        <v>30</v>
      </c>
      <c r="F5" s="1" t="s">
        <v>31</v>
      </c>
      <c r="G5" s="3" t="s">
        <v>32</v>
      </c>
      <c r="H5" s="3">
        <v>13.254</v>
      </c>
      <c r="I5" s="1" t="s">
        <v>26</v>
      </c>
    </row>
    <row r="6" spans="1:9" x14ac:dyDescent="0.75">
      <c r="A6" s="4" t="s">
        <v>33</v>
      </c>
      <c r="B6" s="4" t="s">
        <v>34</v>
      </c>
      <c r="C6" s="4">
        <v>8</v>
      </c>
      <c r="D6" s="4" t="s">
        <v>33</v>
      </c>
      <c r="E6" s="5" t="s">
        <v>35</v>
      </c>
      <c r="F6" s="4" t="s">
        <v>36</v>
      </c>
      <c r="G6" s="6" t="s">
        <v>37</v>
      </c>
      <c r="H6" s="6" t="s">
        <v>38</v>
      </c>
      <c r="I6" s="4" t="s">
        <v>6</v>
      </c>
    </row>
    <row r="7" spans="1:9" ht="28" x14ac:dyDescent="0.75">
      <c r="A7" s="1" t="s">
        <v>39</v>
      </c>
      <c r="B7" s="1" t="s">
        <v>40</v>
      </c>
      <c r="C7" s="1">
        <v>51</v>
      </c>
      <c r="D7" s="1" t="s">
        <v>39</v>
      </c>
      <c r="E7" s="2" t="s">
        <v>41</v>
      </c>
      <c r="F7" s="1" t="s">
        <v>42</v>
      </c>
      <c r="G7" s="3" t="s">
        <v>43</v>
      </c>
      <c r="H7" s="3" t="s">
        <v>44</v>
      </c>
      <c r="I7" s="1" t="s">
        <v>13</v>
      </c>
    </row>
    <row r="8" spans="1:9" ht="44.25" x14ac:dyDescent="0.75">
      <c r="A8" s="4" t="s">
        <v>2</v>
      </c>
      <c r="B8" s="4" t="s">
        <v>45</v>
      </c>
      <c r="C8" s="4">
        <v>530</v>
      </c>
      <c r="D8" s="4" t="s">
        <v>46</v>
      </c>
      <c r="E8" s="5" t="s">
        <v>47</v>
      </c>
      <c r="F8" s="4" t="s">
        <v>48</v>
      </c>
      <c r="G8" s="6" t="s">
        <v>49</v>
      </c>
      <c r="H8" s="6">
        <v>300</v>
      </c>
      <c r="I8" s="4" t="s">
        <v>26</v>
      </c>
    </row>
    <row r="9" spans="1:9" x14ac:dyDescent="0.75">
      <c r="A9" s="1" t="s">
        <v>50</v>
      </c>
      <c r="B9" s="1" t="s">
        <v>51</v>
      </c>
      <c r="C9" s="1">
        <v>24</v>
      </c>
      <c r="D9" s="1" t="s">
        <v>50</v>
      </c>
      <c r="E9" s="2" t="s">
        <v>52</v>
      </c>
      <c r="F9" s="1" t="s">
        <v>53</v>
      </c>
      <c r="G9" s="3" t="s">
        <v>54</v>
      </c>
      <c r="H9" s="3" t="s">
        <v>55</v>
      </c>
      <c r="I9" s="1" t="s">
        <v>14</v>
      </c>
    </row>
    <row r="10" spans="1:9" ht="29.5" x14ac:dyDescent="0.75">
      <c r="A10" s="4" t="s">
        <v>56</v>
      </c>
      <c r="B10" s="4" t="s">
        <v>57</v>
      </c>
      <c r="C10" s="4">
        <v>10</v>
      </c>
      <c r="D10" s="4" t="s">
        <v>58</v>
      </c>
      <c r="E10" s="5" t="s">
        <v>59</v>
      </c>
      <c r="F10" s="4"/>
      <c r="G10" s="6" t="s">
        <v>60</v>
      </c>
      <c r="H10" s="6">
        <v>0</v>
      </c>
      <c r="I10" s="4" t="s">
        <v>2</v>
      </c>
    </row>
    <row r="11" spans="1:9" ht="29.5" x14ac:dyDescent="0.75">
      <c r="A11" s="1" t="s">
        <v>61</v>
      </c>
      <c r="B11" s="1" t="s">
        <v>62</v>
      </c>
      <c r="C11" s="1">
        <v>32</v>
      </c>
      <c r="D11" s="1" t="s">
        <v>61</v>
      </c>
      <c r="E11" s="2" t="s">
        <v>63</v>
      </c>
      <c r="F11" s="1" t="s">
        <v>64</v>
      </c>
      <c r="G11" s="3" t="s">
        <v>65</v>
      </c>
      <c r="H11" s="3" t="s">
        <v>66</v>
      </c>
      <c r="I11" s="1" t="s">
        <v>67</v>
      </c>
    </row>
    <row r="12" spans="1:9" ht="29.5" x14ac:dyDescent="0.75">
      <c r="A12" s="4" t="s">
        <v>13</v>
      </c>
      <c r="B12" s="4" t="s">
        <v>68</v>
      </c>
      <c r="C12" s="4">
        <v>16</v>
      </c>
      <c r="D12" s="4" t="s">
        <v>56</v>
      </c>
      <c r="E12" s="5" t="s">
        <v>69</v>
      </c>
      <c r="F12" s="4" t="s">
        <v>70</v>
      </c>
      <c r="G12" s="6" t="s">
        <v>71</v>
      </c>
      <c r="H12" s="6">
        <v>57.881</v>
      </c>
      <c r="I12" s="4" t="s">
        <v>72</v>
      </c>
    </row>
    <row r="13" spans="1:9" x14ac:dyDescent="0.75">
      <c r="A13" s="1" t="s">
        <v>73</v>
      </c>
      <c r="B13" s="1" t="s">
        <v>74</v>
      </c>
      <c r="C13" s="1">
        <v>40</v>
      </c>
      <c r="D13" s="1" t="s">
        <v>75</v>
      </c>
      <c r="E13" s="2" t="s">
        <v>76</v>
      </c>
      <c r="F13" s="1" t="s">
        <v>77</v>
      </c>
      <c r="G13" s="3" t="s">
        <v>78</v>
      </c>
      <c r="H13" s="3" t="s">
        <v>79</v>
      </c>
      <c r="I13" s="1" t="s">
        <v>6</v>
      </c>
    </row>
    <row r="14" spans="1:9" ht="28" x14ac:dyDescent="0.75">
      <c r="A14" s="4" t="s">
        <v>75</v>
      </c>
      <c r="B14" s="4" t="s">
        <v>80</v>
      </c>
      <c r="C14" s="4">
        <v>36</v>
      </c>
      <c r="D14" s="4" t="s">
        <v>13</v>
      </c>
      <c r="E14" s="5" t="s">
        <v>81</v>
      </c>
      <c r="F14" s="4" t="s">
        <v>82</v>
      </c>
      <c r="G14" s="6" t="s">
        <v>83</v>
      </c>
      <c r="H14" s="6" t="s">
        <v>84</v>
      </c>
      <c r="I14" s="4" t="s">
        <v>72</v>
      </c>
    </row>
    <row r="15" spans="1:9" ht="28" x14ac:dyDescent="0.75">
      <c r="A15" s="1" t="s">
        <v>85</v>
      </c>
      <c r="B15" s="1" t="s">
        <v>86</v>
      </c>
      <c r="C15" s="1">
        <v>533</v>
      </c>
      <c r="D15" s="1" t="s">
        <v>87</v>
      </c>
      <c r="E15" s="2" t="s">
        <v>88</v>
      </c>
      <c r="F15" s="1" t="s">
        <v>89</v>
      </c>
      <c r="G15" s="3" t="s">
        <v>90</v>
      </c>
      <c r="H15" s="3">
        <v>71.566000000000003</v>
      </c>
      <c r="I15" s="1" t="s">
        <v>26</v>
      </c>
    </row>
    <row r="16" spans="1:9" ht="28" x14ac:dyDescent="0.75">
      <c r="A16" s="4" t="s">
        <v>91</v>
      </c>
      <c r="B16" s="4" t="s">
        <v>92</v>
      </c>
      <c r="C16" s="4">
        <v>248</v>
      </c>
      <c r="D16" s="4"/>
      <c r="E16" s="5" t="s">
        <v>93</v>
      </c>
      <c r="F16" s="4" t="s">
        <v>94</v>
      </c>
      <c r="G16" s="6" t="s">
        <v>95</v>
      </c>
      <c r="H16" s="6">
        <v>26.710999999999999</v>
      </c>
      <c r="I16" s="4" t="s">
        <v>6</v>
      </c>
    </row>
    <row r="17" spans="1:9" ht="29.5" x14ac:dyDescent="0.75">
      <c r="A17" s="1" t="s">
        <v>96</v>
      </c>
      <c r="B17" s="1" t="s">
        <v>97</v>
      </c>
      <c r="C17" s="1">
        <v>31</v>
      </c>
      <c r="D17" s="1" t="s">
        <v>98</v>
      </c>
      <c r="E17" s="2" t="s">
        <v>99</v>
      </c>
      <c r="F17" s="1" t="s">
        <v>100</v>
      </c>
      <c r="G17" s="3" t="s">
        <v>101</v>
      </c>
      <c r="H17" s="3" t="s">
        <v>102</v>
      </c>
      <c r="I17" s="1" t="s">
        <v>13</v>
      </c>
    </row>
    <row r="18" spans="1:9" ht="59" x14ac:dyDescent="0.75">
      <c r="A18" s="4" t="s">
        <v>103</v>
      </c>
      <c r="B18" s="4" t="s">
        <v>104</v>
      </c>
      <c r="C18" s="4">
        <v>70</v>
      </c>
      <c r="D18" s="4" t="s">
        <v>105</v>
      </c>
      <c r="E18" s="5" t="s">
        <v>106</v>
      </c>
      <c r="F18" s="4" t="s">
        <v>107</v>
      </c>
      <c r="G18" s="6" t="s">
        <v>108</v>
      </c>
      <c r="H18" s="6" t="s">
        <v>109</v>
      </c>
      <c r="I18" s="4" t="s">
        <v>6</v>
      </c>
    </row>
    <row r="19" spans="1:9" ht="29.5" x14ac:dyDescent="0.75">
      <c r="A19" s="1" t="s">
        <v>110</v>
      </c>
      <c r="B19" s="1" t="s">
        <v>111</v>
      </c>
      <c r="C19" s="1">
        <v>52</v>
      </c>
      <c r="D19" s="1" t="s">
        <v>110</v>
      </c>
      <c r="E19" s="2" t="s">
        <v>112</v>
      </c>
      <c r="F19" s="1" t="s">
        <v>113</v>
      </c>
      <c r="G19" s="3" t="s">
        <v>114</v>
      </c>
      <c r="H19" s="3">
        <v>285.65300000000002</v>
      </c>
      <c r="I19" s="1" t="s">
        <v>26</v>
      </c>
    </row>
    <row r="20" spans="1:9" ht="29.5" x14ac:dyDescent="0.75">
      <c r="A20" s="4" t="s">
        <v>115</v>
      </c>
      <c r="B20" s="4" t="s">
        <v>116</v>
      </c>
      <c r="C20" s="4">
        <v>50</v>
      </c>
      <c r="D20" s="4" t="s">
        <v>117</v>
      </c>
      <c r="E20" s="5" t="s">
        <v>118</v>
      </c>
      <c r="F20" s="4" t="s">
        <v>119</v>
      </c>
      <c r="G20" s="6" t="s">
        <v>120</v>
      </c>
      <c r="H20" s="6" t="s">
        <v>121</v>
      </c>
      <c r="I20" s="4" t="s">
        <v>13</v>
      </c>
    </row>
    <row r="21" spans="1:9" ht="28" x14ac:dyDescent="0.75">
      <c r="A21" s="1" t="s">
        <v>122</v>
      </c>
      <c r="B21" s="1" t="s">
        <v>123</v>
      </c>
      <c r="C21" s="1">
        <v>56</v>
      </c>
      <c r="D21" s="1" t="s">
        <v>122</v>
      </c>
      <c r="E21" s="2" t="s">
        <v>124</v>
      </c>
      <c r="F21" s="1" t="s">
        <v>125</v>
      </c>
      <c r="G21" s="3" t="s">
        <v>126</v>
      </c>
      <c r="H21" s="3" t="s">
        <v>127</v>
      </c>
      <c r="I21" s="1" t="s">
        <v>6</v>
      </c>
    </row>
    <row r="22" spans="1:9" ht="42" x14ac:dyDescent="0.75">
      <c r="A22" s="4" t="s">
        <v>128</v>
      </c>
      <c r="B22" s="4" t="s">
        <v>129</v>
      </c>
      <c r="C22" s="4">
        <v>854</v>
      </c>
      <c r="D22" s="4" t="s">
        <v>130</v>
      </c>
      <c r="E22" s="5" t="s">
        <v>131</v>
      </c>
      <c r="F22" s="4" t="s">
        <v>132</v>
      </c>
      <c r="G22" s="6" t="s">
        <v>133</v>
      </c>
      <c r="H22" s="6" t="s">
        <v>134</v>
      </c>
      <c r="I22" s="4" t="s">
        <v>14</v>
      </c>
    </row>
    <row r="23" spans="1:9" x14ac:dyDescent="0.75">
      <c r="A23" s="1" t="s">
        <v>117</v>
      </c>
      <c r="B23" s="1" t="s">
        <v>135</v>
      </c>
      <c r="C23" s="1">
        <v>100</v>
      </c>
      <c r="D23" s="1" t="s">
        <v>136</v>
      </c>
      <c r="E23" s="2" t="s">
        <v>137</v>
      </c>
      <c r="F23" s="1" t="s">
        <v>138</v>
      </c>
      <c r="G23" s="3" t="s">
        <v>139</v>
      </c>
      <c r="H23" s="3" t="s">
        <v>140</v>
      </c>
      <c r="I23" s="1" t="s">
        <v>6</v>
      </c>
    </row>
    <row r="24" spans="1:9" ht="28" x14ac:dyDescent="0.75">
      <c r="A24" s="4" t="s">
        <v>141</v>
      </c>
      <c r="B24" s="4" t="s">
        <v>142</v>
      </c>
      <c r="C24" s="4">
        <v>48</v>
      </c>
      <c r="D24" s="4" t="s">
        <v>103</v>
      </c>
      <c r="E24" s="5" t="s">
        <v>143</v>
      </c>
      <c r="F24" s="4" t="s">
        <v>144</v>
      </c>
      <c r="G24" s="6" t="s">
        <v>145</v>
      </c>
      <c r="H24" s="6">
        <v>738.00400000000002</v>
      </c>
      <c r="I24" s="4" t="s">
        <v>13</v>
      </c>
    </row>
    <row r="25" spans="1:9" ht="28" x14ac:dyDescent="0.75">
      <c r="A25" s="1" t="s">
        <v>146</v>
      </c>
      <c r="B25" s="1" t="s">
        <v>147</v>
      </c>
      <c r="C25" s="1">
        <v>108</v>
      </c>
      <c r="D25" s="1" t="s">
        <v>148</v>
      </c>
      <c r="E25" s="2" t="s">
        <v>149</v>
      </c>
      <c r="F25" s="1" t="s">
        <v>150</v>
      </c>
      <c r="G25" s="3" t="s">
        <v>151</v>
      </c>
      <c r="H25" s="3" t="s">
        <v>152</v>
      </c>
      <c r="I25" s="1" t="s">
        <v>14</v>
      </c>
    </row>
    <row r="26" spans="1:9" ht="28" x14ac:dyDescent="0.75">
      <c r="A26" s="4" t="s">
        <v>153</v>
      </c>
      <c r="B26" s="4" t="s">
        <v>154</v>
      </c>
      <c r="C26" s="4">
        <v>204</v>
      </c>
      <c r="D26" s="4" t="s">
        <v>155</v>
      </c>
      <c r="E26" s="5" t="s">
        <v>156</v>
      </c>
      <c r="F26" s="4" t="s">
        <v>157</v>
      </c>
      <c r="G26" s="6" t="s">
        <v>158</v>
      </c>
      <c r="H26" s="6" t="s">
        <v>159</v>
      </c>
      <c r="I26" s="4" t="s">
        <v>14</v>
      </c>
    </row>
    <row r="27" spans="1:9" ht="44.25" x14ac:dyDescent="0.75">
      <c r="A27" s="1" t="s">
        <v>160</v>
      </c>
      <c r="B27" s="1" t="s">
        <v>161</v>
      </c>
      <c r="C27" s="1">
        <v>652</v>
      </c>
      <c r="D27" s="1" t="s">
        <v>162</v>
      </c>
      <c r="E27" s="2" t="s">
        <v>163</v>
      </c>
      <c r="F27" s="1" t="s">
        <v>164</v>
      </c>
      <c r="G27" s="3" t="s">
        <v>165</v>
      </c>
      <c r="H27" s="3">
        <v>8.4499999999999993</v>
      </c>
      <c r="I27" s="1" t="s">
        <v>26</v>
      </c>
    </row>
    <row r="28" spans="1:9" ht="29.5" x14ac:dyDescent="0.75">
      <c r="A28" s="4" t="s">
        <v>166</v>
      </c>
      <c r="B28" s="4" t="s">
        <v>167</v>
      </c>
      <c r="C28" s="4">
        <v>60</v>
      </c>
      <c r="D28" s="4" t="s">
        <v>115</v>
      </c>
      <c r="E28" s="5" t="s">
        <v>168</v>
      </c>
      <c r="F28" s="4" t="s">
        <v>169</v>
      </c>
      <c r="G28" s="6" t="s">
        <v>170</v>
      </c>
      <c r="H28" s="6">
        <v>65.364999999999995</v>
      </c>
      <c r="I28" s="4" t="s">
        <v>26</v>
      </c>
    </row>
    <row r="29" spans="1:9" ht="56" x14ac:dyDescent="0.75">
      <c r="A29" s="1" t="s">
        <v>155</v>
      </c>
      <c r="B29" s="1" t="s">
        <v>171</v>
      </c>
      <c r="C29" s="1">
        <v>96</v>
      </c>
      <c r="D29" s="1" t="s">
        <v>172</v>
      </c>
      <c r="E29" s="2" t="s">
        <v>173</v>
      </c>
      <c r="F29" s="1" t="s">
        <v>174</v>
      </c>
      <c r="G29" s="3" t="s">
        <v>175</v>
      </c>
      <c r="H29" s="3">
        <v>395.02699999999999</v>
      </c>
      <c r="I29" s="1" t="s">
        <v>13</v>
      </c>
    </row>
    <row r="30" spans="1:9" x14ac:dyDescent="0.75">
      <c r="A30" s="4" t="s">
        <v>176</v>
      </c>
      <c r="B30" s="4" t="s">
        <v>177</v>
      </c>
      <c r="C30" s="4">
        <v>68</v>
      </c>
      <c r="D30" s="4" t="s">
        <v>160</v>
      </c>
      <c r="E30" s="5" t="s">
        <v>178</v>
      </c>
      <c r="F30" s="4" t="s">
        <v>179</v>
      </c>
      <c r="G30" s="6" t="s">
        <v>180</v>
      </c>
      <c r="H30" s="6" t="s">
        <v>181</v>
      </c>
      <c r="I30" s="4" t="s">
        <v>67</v>
      </c>
    </row>
    <row r="31" spans="1:9" x14ac:dyDescent="0.75">
      <c r="A31" s="1" t="s">
        <v>182</v>
      </c>
      <c r="B31" s="1" t="s">
        <v>183</v>
      </c>
      <c r="C31" s="1">
        <v>535</v>
      </c>
      <c r="D31" s="1"/>
      <c r="E31" s="2" t="s">
        <v>184</v>
      </c>
      <c r="F31" s="1"/>
      <c r="G31" s="3" t="s">
        <v>185</v>
      </c>
      <c r="H31" s="3">
        <v>18.012</v>
      </c>
      <c r="I31" s="1" t="s">
        <v>26</v>
      </c>
    </row>
    <row r="32" spans="1:9" x14ac:dyDescent="0.75">
      <c r="A32" s="4" t="s">
        <v>186</v>
      </c>
      <c r="B32" s="4" t="s">
        <v>187</v>
      </c>
      <c r="C32" s="4">
        <v>76</v>
      </c>
      <c r="D32" s="4" t="s">
        <v>186</v>
      </c>
      <c r="E32" s="5" t="s">
        <v>188</v>
      </c>
      <c r="F32" s="4" t="s">
        <v>189</v>
      </c>
      <c r="G32" s="6" t="s">
        <v>190</v>
      </c>
      <c r="H32" s="6" t="s">
        <v>191</v>
      </c>
      <c r="I32" s="4" t="s">
        <v>67</v>
      </c>
    </row>
    <row r="33" spans="1:9" x14ac:dyDescent="0.75">
      <c r="A33" s="1" t="s">
        <v>192</v>
      </c>
      <c r="B33" s="1" t="s">
        <v>193</v>
      </c>
      <c r="C33" s="1">
        <v>44</v>
      </c>
      <c r="D33" s="1" t="s">
        <v>128</v>
      </c>
      <c r="E33" s="2" t="s">
        <v>194</v>
      </c>
      <c r="F33" s="1" t="s">
        <v>195</v>
      </c>
      <c r="G33" s="3" t="s">
        <v>196</v>
      </c>
      <c r="H33" s="3">
        <v>301.79000000000002</v>
      </c>
      <c r="I33" s="1" t="s">
        <v>26</v>
      </c>
    </row>
    <row r="34" spans="1:9" ht="28" x14ac:dyDescent="0.75">
      <c r="A34" s="4" t="s">
        <v>197</v>
      </c>
      <c r="B34" s="4" t="s">
        <v>198</v>
      </c>
      <c r="C34" s="4">
        <v>64</v>
      </c>
      <c r="D34" s="4" t="s">
        <v>197</v>
      </c>
      <c r="E34" s="5" t="s">
        <v>199</v>
      </c>
      <c r="F34" s="4" t="s">
        <v>200</v>
      </c>
      <c r="G34" s="6" t="s">
        <v>201</v>
      </c>
      <c r="H34" s="6">
        <v>699.84699999999998</v>
      </c>
      <c r="I34" s="4" t="s">
        <v>13</v>
      </c>
    </row>
    <row r="35" spans="1:9" ht="29.5" x14ac:dyDescent="0.75">
      <c r="A35" s="1" t="s">
        <v>202</v>
      </c>
      <c r="B35" s="1" t="s">
        <v>203</v>
      </c>
      <c r="C35" s="1">
        <v>74</v>
      </c>
      <c r="D35" s="1" t="s">
        <v>202</v>
      </c>
      <c r="E35" s="2" t="s">
        <v>204</v>
      </c>
      <c r="F35" s="1"/>
      <c r="G35" s="3" t="s">
        <v>205</v>
      </c>
      <c r="H35" s="3">
        <v>0</v>
      </c>
      <c r="I35" s="1" t="s">
        <v>2</v>
      </c>
    </row>
    <row r="36" spans="1:9" ht="29.5" x14ac:dyDescent="0.75">
      <c r="A36" s="4" t="s">
        <v>206</v>
      </c>
      <c r="B36" s="4" t="s">
        <v>207</v>
      </c>
      <c r="C36" s="4">
        <v>72</v>
      </c>
      <c r="D36" s="4" t="s">
        <v>208</v>
      </c>
      <c r="E36" s="5" t="s">
        <v>209</v>
      </c>
      <c r="F36" s="4" t="s">
        <v>210</v>
      </c>
      <c r="G36" s="6" t="s">
        <v>211</v>
      </c>
      <c r="H36" s="6" t="s">
        <v>212</v>
      </c>
      <c r="I36" s="4" t="s">
        <v>14</v>
      </c>
    </row>
    <row r="37" spans="1:9" x14ac:dyDescent="0.75">
      <c r="A37" s="1" t="s">
        <v>148</v>
      </c>
      <c r="B37" s="1" t="s">
        <v>213</v>
      </c>
      <c r="C37" s="1">
        <v>112</v>
      </c>
      <c r="D37" s="1" t="s">
        <v>176</v>
      </c>
      <c r="E37" s="2" t="s">
        <v>214</v>
      </c>
      <c r="F37" s="1" t="s">
        <v>215</v>
      </c>
      <c r="G37" s="3" t="s">
        <v>216</v>
      </c>
      <c r="H37" s="3" t="s">
        <v>217</v>
      </c>
      <c r="I37" s="1" t="s">
        <v>6</v>
      </c>
    </row>
    <row r="38" spans="1:9" ht="28" x14ac:dyDescent="0.75">
      <c r="A38" s="4" t="s">
        <v>218</v>
      </c>
      <c r="B38" s="4" t="s">
        <v>219</v>
      </c>
      <c r="C38" s="4">
        <v>84</v>
      </c>
      <c r="D38" s="4" t="s">
        <v>141</v>
      </c>
      <c r="E38" s="5" t="s">
        <v>220</v>
      </c>
      <c r="F38" s="4" t="s">
        <v>221</v>
      </c>
      <c r="G38" s="6" t="s">
        <v>222</v>
      </c>
      <c r="H38" s="6">
        <v>314.52199999999999</v>
      </c>
      <c r="I38" s="4" t="s">
        <v>26</v>
      </c>
    </row>
    <row r="39" spans="1:9" x14ac:dyDescent="0.75">
      <c r="A39" s="1" t="s">
        <v>223</v>
      </c>
      <c r="B39" s="1" t="s">
        <v>224</v>
      </c>
      <c r="C39" s="1">
        <v>124</v>
      </c>
      <c r="D39" s="1" t="s">
        <v>223</v>
      </c>
      <c r="E39" s="2" t="s">
        <v>225</v>
      </c>
      <c r="F39" s="1" t="s">
        <v>226</v>
      </c>
      <c r="G39" s="3" t="s">
        <v>227</v>
      </c>
      <c r="H39" s="3" t="s">
        <v>228</v>
      </c>
      <c r="I39" s="1" t="s">
        <v>26</v>
      </c>
    </row>
    <row r="40" spans="1:9" ht="44.25" x14ac:dyDescent="0.75">
      <c r="A40" s="4" t="s">
        <v>229</v>
      </c>
      <c r="B40" s="4" t="s">
        <v>230</v>
      </c>
      <c r="C40" s="4">
        <v>166</v>
      </c>
      <c r="D40" s="4" t="s">
        <v>231</v>
      </c>
      <c r="E40" s="5" t="s">
        <v>232</v>
      </c>
      <c r="F40" s="4" t="s">
        <v>233</v>
      </c>
      <c r="G40" s="6" t="s">
        <v>234</v>
      </c>
      <c r="H40" s="6">
        <v>628</v>
      </c>
      <c r="I40" s="4" t="s">
        <v>13</v>
      </c>
    </row>
    <row r="41" spans="1:9" ht="73.75" x14ac:dyDescent="0.75">
      <c r="A41" s="1" t="s">
        <v>235</v>
      </c>
      <c r="B41" s="1" t="s">
        <v>236</v>
      </c>
      <c r="C41" s="1">
        <v>180</v>
      </c>
      <c r="D41" s="1" t="s">
        <v>237</v>
      </c>
      <c r="E41" s="2" t="s">
        <v>238</v>
      </c>
      <c r="F41" s="1" t="s">
        <v>239</v>
      </c>
      <c r="G41" s="3" t="s">
        <v>240</v>
      </c>
      <c r="H41" s="3" t="s">
        <v>241</v>
      </c>
      <c r="I41" s="1" t="s">
        <v>14</v>
      </c>
    </row>
    <row r="42" spans="1:9" ht="44.25" x14ac:dyDescent="0.75">
      <c r="A42" s="4" t="s">
        <v>242</v>
      </c>
      <c r="B42" s="4" t="s">
        <v>243</v>
      </c>
      <c r="C42" s="4">
        <v>140</v>
      </c>
      <c r="D42" s="4" t="s">
        <v>244</v>
      </c>
      <c r="E42" s="5" t="s">
        <v>245</v>
      </c>
      <c r="F42" s="4" t="s">
        <v>246</v>
      </c>
      <c r="G42" s="6" t="s">
        <v>247</v>
      </c>
      <c r="H42" s="6" t="s">
        <v>248</v>
      </c>
      <c r="I42" s="4" t="s">
        <v>14</v>
      </c>
    </row>
    <row r="43" spans="1:9" ht="44.25" x14ac:dyDescent="0.75">
      <c r="A43" s="1" t="s">
        <v>237</v>
      </c>
      <c r="B43" s="1" t="s">
        <v>249</v>
      </c>
      <c r="C43" s="1">
        <v>178</v>
      </c>
      <c r="D43" s="1" t="s">
        <v>242</v>
      </c>
      <c r="E43" s="2" t="s">
        <v>250</v>
      </c>
      <c r="F43" s="1" t="s">
        <v>251</v>
      </c>
      <c r="G43" s="3" t="s">
        <v>252</v>
      </c>
      <c r="H43" s="3" t="s">
        <v>253</v>
      </c>
      <c r="I43" s="1" t="s">
        <v>14</v>
      </c>
    </row>
    <row r="44" spans="1:9" ht="29.5" x14ac:dyDescent="0.75">
      <c r="A44" s="4" t="s">
        <v>254</v>
      </c>
      <c r="B44" s="4" t="s">
        <v>255</v>
      </c>
      <c r="C44" s="4">
        <v>756</v>
      </c>
      <c r="D44" s="4" t="s">
        <v>256</v>
      </c>
      <c r="E44" s="5" t="s">
        <v>257</v>
      </c>
      <c r="F44" s="4" t="s">
        <v>258</v>
      </c>
      <c r="G44" s="6" t="s">
        <v>259</v>
      </c>
      <c r="H44" s="6" t="s">
        <v>260</v>
      </c>
      <c r="I44" s="4" t="s">
        <v>6</v>
      </c>
    </row>
    <row r="45" spans="1:9" ht="42" x14ac:dyDescent="0.75">
      <c r="A45" s="1" t="s">
        <v>261</v>
      </c>
      <c r="B45" s="1" t="s">
        <v>262</v>
      </c>
      <c r="C45" s="1">
        <v>384</v>
      </c>
      <c r="D45" s="1" t="s">
        <v>263</v>
      </c>
      <c r="E45" s="2" t="s">
        <v>264</v>
      </c>
      <c r="F45" s="1" t="s">
        <v>265</v>
      </c>
      <c r="G45" s="3" t="s">
        <v>266</v>
      </c>
      <c r="H45" s="3" t="s">
        <v>267</v>
      </c>
      <c r="I45" s="1" t="s">
        <v>14</v>
      </c>
    </row>
    <row r="46" spans="1:9" ht="29.5" x14ac:dyDescent="0.75">
      <c r="A46" s="4" t="s">
        <v>231</v>
      </c>
      <c r="B46" s="4" t="s">
        <v>268</v>
      </c>
      <c r="C46" s="4">
        <v>184</v>
      </c>
      <c r="D46" s="4" t="s">
        <v>269</v>
      </c>
      <c r="E46" s="5" t="s">
        <v>270</v>
      </c>
      <c r="F46" s="4" t="s">
        <v>271</v>
      </c>
      <c r="G46" s="6" t="s">
        <v>272</v>
      </c>
      <c r="H46" s="6">
        <v>21.388000000000002</v>
      </c>
      <c r="I46" s="4" t="s">
        <v>72</v>
      </c>
    </row>
    <row r="47" spans="1:9" ht="28" x14ac:dyDescent="0.75">
      <c r="A47" s="1" t="s">
        <v>273</v>
      </c>
      <c r="B47" s="1" t="s">
        <v>274</v>
      </c>
      <c r="C47" s="1">
        <v>152</v>
      </c>
      <c r="D47" s="1" t="s">
        <v>261</v>
      </c>
      <c r="E47" s="2" t="s">
        <v>275</v>
      </c>
      <c r="F47" s="1" t="s">
        <v>276</v>
      </c>
      <c r="G47" s="3" t="s">
        <v>277</v>
      </c>
      <c r="H47" s="3" t="s">
        <v>278</v>
      </c>
      <c r="I47" s="1" t="s">
        <v>67</v>
      </c>
    </row>
    <row r="48" spans="1:9" ht="29.5" x14ac:dyDescent="0.75">
      <c r="A48" s="4" t="s">
        <v>279</v>
      </c>
      <c r="B48" s="4" t="s">
        <v>280</v>
      </c>
      <c r="C48" s="4">
        <v>120</v>
      </c>
      <c r="D48" s="4" t="s">
        <v>279</v>
      </c>
      <c r="E48" s="5" t="s">
        <v>281</v>
      </c>
      <c r="F48" s="4" t="s">
        <v>282</v>
      </c>
      <c r="G48" s="6" t="s">
        <v>283</v>
      </c>
      <c r="H48" s="6" t="s">
        <v>284</v>
      </c>
      <c r="I48" s="4" t="s">
        <v>14</v>
      </c>
    </row>
    <row r="49" spans="1:9" x14ac:dyDescent="0.75">
      <c r="A49" s="1" t="s">
        <v>285</v>
      </c>
      <c r="B49" s="1" t="s">
        <v>286</v>
      </c>
      <c r="C49" s="1">
        <v>156</v>
      </c>
      <c r="D49" s="1" t="s">
        <v>254</v>
      </c>
      <c r="E49" s="2" t="s">
        <v>287</v>
      </c>
      <c r="F49" s="1" t="s">
        <v>288</v>
      </c>
      <c r="G49" s="3" t="s">
        <v>289</v>
      </c>
      <c r="H49" s="3" t="s">
        <v>290</v>
      </c>
      <c r="I49" s="1" t="s">
        <v>13</v>
      </c>
    </row>
    <row r="50" spans="1:9" ht="29.5" x14ac:dyDescent="0.75">
      <c r="A50" s="4" t="s">
        <v>291</v>
      </c>
      <c r="B50" s="4" t="s">
        <v>292</v>
      </c>
      <c r="C50" s="4">
        <v>170</v>
      </c>
      <c r="D50" s="4" t="s">
        <v>291</v>
      </c>
      <c r="E50" s="5" t="s">
        <v>293</v>
      </c>
      <c r="F50" s="4" t="s">
        <v>294</v>
      </c>
      <c r="G50" s="6" t="s">
        <v>295</v>
      </c>
      <c r="H50" s="6" t="s">
        <v>296</v>
      </c>
      <c r="I50" s="4" t="s">
        <v>67</v>
      </c>
    </row>
    <row r="51" spans="1:9" ht="29.5" x14ac:dyDescent="0.75">
      <c r="A51" s="1" t="s">
        <v>297</v>
      </c>
      <c r="B51" s="1" t="s">
        <v>298</v>
      </c>
      <c r="C51" s="1">
        <v>188</v>
      </c>
      <c r="D51" s="1" t="s">
        <v>299</v>
      </c>
      <c r="E51" s="2" t="s">
        <v>300</v>
      </c>
      <c r="F51" s="1" t="s">
        <v>301</v>
      </c>
      <c r="G51" s="3" t="s">
        <v>302</v>
      </c>
      <c r="H51" s="3" t="s">
        <v>303</v>
      </c>
      <c r="I51" s="1" t="s">
        <v>26</v>
      </c>
    </row>
    <row r="52" spans="1:9" ht="59" x14ac:dyDescent="0.75">
      <c r="A52" s="4" t="s">
        <v>299</v>
      </c>
      <c r="B52" s="4" t="s">
        <v>304</v>
      </c>
      <c r="C52" s="4">
        <v>891</v>
      </c>
      <c r="D52" s="4" t="s">
        <v>305</v>
      </c>
      <c r="E52" s="5" t="s">
        <v>306</v>
      </c>
      <c r="F52" s="4" t="s">
        <v>307</v>
      </c>
      <c r="G52" s="6" t="s">
        <v>308</v>
      </c>
      <c r="H52" s="6" t="s">
        <v>309</v>
      </c>
      <c r="I52" s="4" t="s">
        <v>6</v>
      </c>
    </row>
    <row r="53" spans="1:9" ht="28" x14ac:dyDescent="0.75">
      <c r="A53" s="1" t="s">
        <v>310</v>
      </c>
      <c r="B53" s="1" t="s">
        <v>311</v>
      </c>
      <c r="C53" s="1">
        <v>192</v>
      </c>
      <c r="D53" s="1" t="s">
        <v>310</v>
      </c>
      <c r="E53" s="2" t="s">
        <v>312</v>
      </c>
      <c r="F53" s="1" t="s">
        <v>313</v>
      </c>
      <c r="G53" s="3" t="s">
        <v>314</v>
      </c>
      <c r="H53" s="3" t="s">
        <v>315</v>
      </c>
      <c r="I53" s="1" t="s">
        <v>26</v>
      </c>
    </row>
    <row r="54" spans="1:9" ht="29.5" x14ac:dyDescent="0.75">
      <c r="A54" s="4" t="s">
        <v>316</v>
      </c>
      <c r="B54" s="4" t="s">
        <v>317</v>
      </c>
      <c r="C54" s="4">
        <v>132</v>
      </c>
      <c r="D54" s="4" t="s">
        <v>316</v>
      </c>
      <c r="E54" s="5" t="s">
        <v>318</v>
      </c>
      <c r="F54" s="4" t="s">
        <v>319</v>
      </c>
      <c r="G54" s="6" t="s">
        <v>320</v>
      </c>
      <c r="H54" s="6">
        <v>508.65899999999999</v>
      </c>
      <c r="I54" s="4" t="s">
        <v>14</v>
      </c>
    </row>
    <row r="55" spans="1:9" ht="28" x14ac:dyDescent="0.75">
      <c r="A55" s="1" t="s">
        <v>269</v>
      </c>
      <c r="B55" s="1" t="s">
        <v>321</v>
      </c>
      <c r="C55" s="1">
        <v>531</v>
      </c>
      <c r="D55" s="1" t="s">
        <v>322</v>
      </c>
      <c r="E55" s="2" t="s">
        <v>323</v>
      </c>
      <c r="F55" s="1" t="s">
        <v>48</v>
      </c>
      <c r="G55" s="3" t="s">
        <v>324</v>
      </c>
      <c r="H55" s="3">
        <v>141.76599999999999</v>
      </c>
      <c r="I55" s="1" t="s">
        <v>26</v>
      </c>
    </row>
    <row r="56" spans="1:9" ht="42" x14ac:dyDescent="0.75">
      <c r="A56" s="4" t="s">
        <v>325</v>
      </c>
      <c r="B56" s="4" t="s">
        <v>326</v>
      </c>
      <c r="C56" s="4">
        <v>162</v>
      </c>
      <c r="D56" s="4" t="s">
        <v>327</v>
      </c>
      <c r="E56" s="5" t="s">
        <v>328</v>
      </c>
      <c r="F56" s="4" t="s">
        <v>329</v>
      </c>
      <c r="G56" s="6" t="s">
        <v>330</v>
      </c>
      <c r="H56" s="6">
        <v>1.5</v>
      </c>
      <c r="I56" s="4" t="s">
        <v>72</v>
      </c>
    </row>
    <row r="57" spans="1:9" x14ac:dyDescent="0.75">
      <c r="A57" s="1" t="s">
        <v>331</v>
      </c>
      <c r="B57" s="1" t="s">
        <v>332</v>
      </c>
      <c r="C57" s="1">
        <v>196</v>
      </c>
      <c r="D57" s="1" t="s">
        <v>331</v>
      </c>
      <c r="E57" s="2" t="s">
        <v>333</v>
      </c>
      <c r="F57" s="1" t="s">
        <v>334</v>
      </c>
      <c r="G57" s="3" t="s">
        <v>335</v>
      </c>
      <c r="H57" s="3" t="s">
        <v>336</v>
      </c>
      <c r="I57" s="1" t="s">
        <v>6</v>
      </c>
    </row>
    <row r="58" spans="1:9" x14ac:dyDescent="0.75">
      <c r="A58" s="4" t="s">
        <v>337</v>
      </c>
      <c r="B58" s="4" t="s">
        <v>338</v>
      </c>
      <c r="C58" s="4">
        <v>203</v>
      </c>
      <c r="D58" s="4" t="s">
        <v>339</v>
      </c>
      <c r="E58" s="5" t="s">
        <v>340</v>
      </c>
      <c r="F58" s="4" t="s">
        <v>341</v>
      </c>
      <c r="G58" s="6" t="s">
        <v>342</v>
      </c>
      <c r="H58" s="6" t="s">
        <v>343</v>
      </c>
      <c r="I58" s="4" t="s">
        <v>6</v>
      </c>
    </row>
    <row r="59" spans="1:9" ht="29.5" x14ac:dyDescent="0.75">
      <c r="A59" s="1" t="s">
        <v>344</v>
      </c>
      <c r="B59" s="1" t="s">
        <v>345</v>
      </c>
      <c r="C59" s="1">
        <v>276</v>
      </c>
      <c r="D59" s="1" t="s">
        <v>346</v>
      </c>
      <c r="E59" s="2" t="s">
        <v>347</v>
      </c>
      <c r="F59" s="1" t="s">
        <v>348</v>
      </c>
      <c r="G59" s="3" t="s">
        <v>349</v>
      </c>
      <c r="H59" s="3" t="s">
        <v>350</v>
      </c>
      <c r="I59" s="1" t="s">
        <v>6</v>
      </c>
    </row>
    <row r="60" spans="1:9" ht="28" x14ac:dyDescent="0.75">
      <c r="A60" s="4" t="s">
        <v>351</v>
      </c>
      <c r="B60" s="4" t="s">
        <v>352</v>
      </c>
      <c r="C60" s="4">
        <v>262</v>
      </c>
      <c r="D60" s="4" t="s">
        <v>351</v>
      </c>
      <c r="E60" s="5" t="s">
        <v>353</v>
      </c>
      <c r="F60" s="4" t="s">
        <v>353</v>
      </c>
      <c r="G60" s="6" t="s">
        <v>354</v>
      </c>
      <c r="H60" s="6">
        <v>740.52800000000002</v>
      </c>
      <c r="I60" s="4" t="s">
        <v>14</v>
      </c>
    </row>
    <row r="61" spans="1:9" ht="29.5" x14ac:dyDescent="0.75">
      <c r="A61" s="1" t="s">
        <v>355</v>
      </c>
      <c r="B61" s="1" t="s">
        <v>356</v>
      </c>
      <c r="C61" s="1">
        <v>208</v>
      </c>
      <c r="D61" s="1" t="s">
        <v>357</v>
      </c>
      <c r="E61" s="2" t="s">
        <v>358</v>
      </c>
      <c r="F61" s="1" t="s">
        <v>359</v>
      </c>
      <c r="G61" s="3" t="s">
        <v>360</v>
      </c>
      <c r="H61" s="3" t="s">
        <v>361</v>
      </c>
      <c r="I61" s="1" t="s">
        <v>6</v>
      </c>
    </row>
    <row r="62" spans="1:9" ht="29.5" x14ac:dyDescent="0.75">
      <c r="A62" s="4" t="s">
        <v>362</v>
      </c>
      <c r="B62" s="4" t="s">
        <v>363</v>
      </c>
      <c r="C62" s="4">
        <v>212</v>
      </c>
      <c r="D62" s="4" t="s">
        <v>364</v>
      </c>
      <c r="E62" s="5" t="s">
        <v>365</v>
      </c>
      <c r="F62" s="4" t="s">
        <v>366</v>
      </c>
      <c r="G62" s="6" t="s">
        <v>367</v>
      </c>
      <c r="H62" s="6">
        <v>72.813000000000002</v>
      </c>
      <c r="I62" s="4" t="s">
        <v>26</v>
      </c>
    </row>
    <row r="63" spans="1:9" ht="44.25" x14ac:dyDescent="0.75">
      <c r="A63" s="1" t="s">
        <v>364</v>
      </c>
      <c r="B63" s="1" t="s">
        <v>368</v>
      </c>
      <c r="C63" s="1">
        <v>214</v>
      </c>
      <c r="D63" s="1" t="s">
        <v>369</v>
      </c>
      <c r="E63" s="2" t="s">
        <v>370</v>
      </c>
      <c r="F63" s="1" t="s">
        <v>371</v>
      </c>
      <c r="G63" s="3" t="s">
        <v>372</v>
      </c>
      <c r="H63" s="3" t="s">
        <v>373</v>
      </c>
      <c r="I63" s="1" t="s">
        <v>26</v>
      </c>
    </row>
    <row r="64" spans="1:9" x14ac:dyDescent="0.75">
      <c r="A64" s="4" t="s">
        <v>374</v>
      </c>
      <c r="B64" s="4" t="s">
        <v>375</v>
      </c>
      <c r="C64" s="4">
        <v>12</v>
      </c>
      <c r="D64" s="4" t="s">
        <v>20</v>
      </c>
      <c r="E64" s="5" t="s">
        <v>376</v>
      </c>
      <c r="F64" s="4" t="s">
        <v>377</v>
      </c>
      <c r="G64" s="6" t="s">
        <v>378</v>
      </c>
      <c r="H64" s="6" t="s">
        <v>379</v>
      </c>
      <c r="I64" s="4" t="s">
        <v>14</v>
      </c>
    </row>
    <row r="65" spans="1:9" x14ac:dyDescent="0.75">
      <c r="A65" s="1" t="s">
        <v>380</v>
      </c>
      <c r="B65" s="1" t="s">
        <v>381</v>
      </c>
      <c r="C65" s="1">
        <v>218</v>
      </c>
      <c r="D65" s="1" t="s">
        <v>380</v>
      </c>
      <c r="E65" s="2" t="s">
        <v>382</v>
      </c>
      <c r="F65" s="1" t="s">
        <v>383</v>
      </c>
      <c r="G65" s="3" t="s">
        <v>384</v>
      </c>
      <c r="H65" s="3" t="s">
        <v>385</v>
      </c>
      <c r="I65" s="1" t="s">
        <v>67</v>
      </c>
    </row>
    <row r="66" spans="1:9" x14ac:dyDescent="0.75">
      <c r="A66" s="4" t="s">
        <v>386</v>
      </c>
      <c r="B66" s="4" t="s">
        <v>387</v>
      </c>
      <c r="C66" s="4">
        <v>233</v>
      </c>
      <c r="D66" s="4" t="s">
        <v>388</v>
      </c>
      <c r="E66" s="5" t="s">
        <v>389</v>
      </c>
      <c r="F66" s="4" t="s">
        <v>390</v>
      </c>
      <c r="G66" s="6" t="s">
        <v>391</v>
      </c>
      <c r="H66" s="6" t="s">
        <v>392</v>
      </c>
      <c r="I66" s="4" t="s">
        <v>6</v>
      </c>
    </row>
    <row r="67" spans="1:9" x14ac:dyDescent="0.75">
      <c r="A67" s="1" t="s">
        <v>393</v>
      </c>
      <c r="B67" s="1" t="s">
        <v>394</v>
      </c>
      <c r="C67" s="1">
        <v>818</v>
      </c>
      <c r="D67" s="1" t="s">
        <v>393</v>
      </c>
      <c r="E67" s="2" t="s">
        <v>395</v>
      </c>
      <c r="F67" s="1" t="s">
        <v>396</v>
      </c>
      <c r="G67" s="3" t="s">
        <v>397</v>
      </c>
      <c r="H67" s="3" t="s">
        <v>398</v>
      </c>
      <c r="I67" s="1" t="s">
        <v>14</v>
      </c>
    </row>
    <row r="68" spans="1:9" ht="29.5" x14ac:dyDescent="0.75">
      <c r="A68" s="4" t="s">
        <v>399</v>
      </c>
      <c r="B68" s="4" t="s">
        <v>400</v>
      </c>
      <c r="C68" s="4">
        <v>732</v>
      </c>
      <c r="D68" s="4" t="s">
        <v>401</v>
      </c>
      <c r="E68" s="5" t="s">
        <v>402</v>
      </c>
      <c r="F68" s="4" t="s">
        <v>403</v>
      </c>
      <c r="G68" s="6" t="s">
        <v>404</v>
      </c>
      <c r="H68" s="6">
        <v>273.00799999999998</v>
      </c>
      <c r="I68" s="4" t="s">
        <v>14</v>
      </c>
    </row>
    <row r="69" spans="1:9" ht="28" x14ac:dyDescent="0.75">
      <c r="A69" s="1" t="s">
        <v>405</v>
      </c>
      <c r="B69" s="1" t="s">
        <v>406</v>
      </c>
      <c r="C69" s="1">
        <v>232</v>
      </c>
      <c r="D69" s="1" t="s">
        <v>405</v>
      </c>
      <c r="E69" s="2" t="s">
        <v>407</v>
      </c>
      <c r="F69" s="1" t="s">
        <v>408</v>
      </c>
      <c r="G69" s="3" t="s">
        <v>409</v>
      </c>
      <c r="H69" s="3" t="s">
        <v>410</v>
      </c>
      <c r="I69" s="1" t="s">
        <v>14</v>
      </c>
    </row>
    <row r="70" spans="1:9" x14ac:dyDescent="0.75">
      <c r="A70" s="4" t="s">
        <v>411</v>
      </c>
      <c r="B70" s="4" t="s">
        <v>412</v>
      </c>
      <c r="C70" s="4">
        <v>724</v>
      </c>
      <c r="D70" s="4" t="s">
        <v>413</v>
      </c>
      <c r="E70" s="5" t="s">
        <v>414</v>
      </c>
      <c r="F70" s="4" t="s">
        <v>415</v>
      </c>
      <c r="G70" s="6" t="s">
        <v>416</v>
      </c>
      <c r="H70" s="6" t="s">
        <v>417</v>
      </c>
      <c r="I70" s="4" t="s">
        <v>6</v>
      </c>
    </row>
    <row r="71" spans="1:9" ht="28" x14ac:dyDescent="0.75">
      <c r="A71" s="1" t="s">
        <v>418</v>
      </c>
      <c r="B71" s="1" t="s">
        <v>419</v>
      </c>
      <c r="C71" s="1">
        <v>231</v>
      </c>
      <c r="D71" s="1" t="s">
        <v>418</v>
      </c>
      <c r="E71" s="2" t="s">
        <v>420</v>
      </c>
      <c r="F71" s="1" t="s">
        <v>421</v>
      </c>
      <c r="G71" s="3" t="s">
        <v>422</v>
      </c>
      <c r="H71" s="3" t="s">
        <v>423</v>
      </c>
      <c r="I71" s="1" t="s">
        <v>14</v>
      </c>
    </row>
    <row r="72" spans="1:9" ht="28" x14ac:dyDescent="0.75">
      <c r="A72" s="4" t="s">
        <v>424</v>
      </c>
      <c r="B72" s="4" t="s">
        <v>425</v>
      </c>
      <c r="C72" s="4">
        <v>246</v>
      </c>
      <c r="D72" s="4" t="s">
        <v>424</v>
      </c>
      <c r="E72" s="5" t="s">
        <v>426</v>
      </c>
      <c r="F72" s="4" t="s">
        <v>427</v>
      </c>
      <c r="G72" s="6" t="s">
        <v>428</v>
      </c>
      <c r="H72" s="6" t="s">
        <v>429</v>
      </c>
      <c r="I72" s="4" t="s">
        <v>6</v>
      </c>
    </row>
    <row r="73" spans="1:9" x14ac:dyDescent="0.75">
      <c r="A73" s="1" t="s">
        <v>430</v>
      </c>
      <c r="B73" s="1" t="s">
        <v>431</v>
      </c>
      <c r="C73" s="1">
        <v>242</v>
      </c>
      <c r="D73" s="1" t="s">
        <v>430</v>
      </c>
      <c r="E73" s="2" t="s">
        <v>432</v>
      </c>
      <c r="F73" s="1" t="s">
        <v>433</v>
      </c>
      <c r="G73" s="3" t="s">
        <v>434</v>
      </c>
      <c r="H73" s="3">
        <v>875.98299999999995</v>
      </c>
      <c r="I73" s="1" t="s">
        <v>72</v>
      </c>
    </row>
    <row r="74" spans="1:9" ht="29.5" x14ac:dyDescent="0.75">
      <c r="A74" s="4" t="s">
        <v>435</v>
      </c>
      <c r="B74" s="4" t="s">
        <v>436</v>
      </c>
      <c r="C74" s="4">
        <v>238</v>
      </c>
      <c r="D74" s="4" t="s">
        <v>435</v>
      </c>
      <c r="E74" s="5" t="s">
        <v>437</v>
      </c>
      <c r="F74" s="4" t="s">
        <v>438</v>
      </c>
      <c r="G74" s="6" t="s">
        <v>439</v>
      </c>
      <c r="H74" s="6">
        <v>2.6379999999999999</v>
      </c>
      <c r="I74" s="4" t="s">
        <v>67</v>
      </c>
    </row>
    <row r="75" spans="1:9" ht="29.5" x14ac:dyDescent="0.75">
      <c r="A75" s="1" t="s">
        <v>440</v>
      </c>
      <c r="B75" s="1" t="s">
        <v>441</v>
      </c>
      <c r="C75" s="1">
        <v>583</v>
      </c>
      <c r="D75" s="1" t="s">
        <v>440</v>
      </c>
      <c r="E75" s="2" t="s">
        <v>442</v>
      </c>
      <c r="F75" s="1" t="s">
        <v>443</v>
      </c>
      <c r="G75" s="3" t="s">
        <v>444</v>
      </c>
      <c r="H75" s="3">
        <v>107.708</v>
      </c>
      <c r="I75" s="1" t="s">
        <v>72</v>
      </c>
    </row>
    <row r="76" spans="1:9" ht="29.5" x14ac:dyDescent="0.75">
      <c r="A76" s="4" t="s">
        <v>445</v>
      </c>
      <c r="B76" s="4" t="s">
        <v>446</v>
      </c>
      <c r="C76" s="4">
        <v>234</v>
      </c>
      <c r="D76" s="4" t="s">
        <v>445</v>
      </c>
      <c r="E76" s="5" t="s">
        <v>447</v>
      </c>
      <c r="F76" s="4" t="s">
        <v>448</v>
      </c>
      <c r="G76" s="6" t="s">
        <v>449</v>
      </c>
      <c r="H76" s="6">
        <v>48.228000000000002</v>
      </c>
      <c r="I76" s="4" t="s">
        <v>6</v>
      </c>
    </row>
    <row r="77" spans="1:9" x14ac:dyDescent="0.75">
      <c r="A77" s="1" t="s">
        <v>450</v>
      </c>
      <c r="B77" s="1" t="s">
        <v>451</v>
      </c>
      <c r="C77" s="1">
        <v>250</v>
      </c>
      <c r="D77" s="1" t="s">
        <v>450</v>
      </c>
      <c r="E77" s="2" t="s">
        <v>452</v>
      </c>
      <c r="F77" s="1" t="s">
        <v>453</v>
      </c>
      <c r="G77" s="3" t="s">
        <v>454</v>
      </c>
      <c r="H77" s="3" t="s">
        <v>455</v>
      </c>
      <c r="I77" s="1" t="s">
        <v>6</v>
      </c>
    </row>
    <row r="78" spans="1:9" ht="28" x14ac:dyDescent="0.75">
      <c r="A78" s="4" t="s">
        <v>456</v>
      </c>
      <c r="B78" s="4" t="s">
        <v>457</v>
      </c>
      <c r="C78" s="4">
        <v>266</v>
      </c>
      <c r="D78" s="4" t="s">
        <v>458</v>
      </c>
      <c r="E78" s="5" t="s">
        <v>459</v>
      </c>
      <c r="F78" s="4" t="s">
        <v>460</v>
      </c>
      <c r="G78" s="6" t="s">
        <v>461</v>
      </c>
      <c r="H78" s="6" t="s">
        <v>462</v>
      </c>
      <c r="I78" s="4" t="s">
        <v>14</v>
      </c>
    </row>
    <row r="79" spans="1:9" ht="29.5" x14ac:dyDescent="0.75">
      <c r="A79" s="1" t="s">
        <v>458</v>
      </c>
      <c r="B79" s="1" t="s">
        <v>463</v>
      </c>
      <c r="C79" s="1">
        <v>826</v>
      </c>
      <c r="D79" s="1" t="s">
        <v>464</v>
      </c>
      <c r="E79" s="2" t="s">
        <v>465</v>
      </c>
      <c r="F79" s="1" t="s">
        <v>466</v>
      </c>
      <c r="G79" s="3" t="s">
        <v>467</v>
      </c>
      <c r="H79" s="3" t="s">
        <v>468</v>
      </c>
      <c r="I79" s="1" t="s">
        <v>6</v>
      </c>
    </row>
    <row r="80" spans="1:9" ht="42" x14ac:dyDescent="0.75">
      <c r="A80" s="4" t="s">
        <v>469</v>
      </c>
      <c r="B80" s="4" t="s">
        <v>470</v>
      </c>
      <c r="C80" s="4">
        <v>308</v>
      </c>
      <c r="D80" s="4" t="s">
        <v>471</v>
      </c>
      <c r="E80" s="5" t="s">
        <v>472</v>
      </c>
      <c r="F80" s="4" t="s">
        <v>473</v>
      </c>
      <c r="G80" s="6" t="s">
        <v>474</v>
      </c>
      <c r="H80" s="6">
        <v>107.818</v>
      </c>
      <c r="I80" s="4" t="s">
        <v>26</v>
      </c>
    </row>
    <row r="81" spans="1:9" x14ac:dyDescent="0.75">
      <c r="A81" s="1" t="s">
        <v>475</v>
      </c>
      <c r="B81" s="1" t="s">
        <v>476</v>
      </c>
      <c r="C81" s="1">
        <v>268</v>
      </c>
      <c r="D81" s="1" t="s">
        <v>477</v>
      </c>
      <c r="E81" s="2" t="s">
        <v>478</v>
      </c>
      <c r="F81" s="1" t="s">
        <v>479</v>
      </c>
      <c r="G81" s="3" t="s">
        <v>480</v>
      </c>
      <c r="H81" s="3" t="s">
        <v>481</v>
      </c>
      <c r="I81" s="1" t="s">
        <v>13</v>
      </c>
    </row>
    <row r="82" spans="1:9" ht="29.5" x14ac:dyDescent="0.75">
      <c r="A82" s="4" t="s">
        <v>482</v>
      </c>
      <c r="B82" s="4" t="s">
        <v>483</v>
      </c>
      <c r="C82" s="4">
        <v>254</v>
      </c>
      <c r="D82" s="4" t="s">
        <v>484</v>
      </c>
      <c r="E82" s="5" t="s">
        <v>485</v>
      </c>
      <c r="F82" s="4" t="s">
        <v>486</v>
      </c>
      <c r="G82" s="6" t="s">
        <v>487</v>
      </c>
      <c r="H82" s="6">
        <v>195.506</v>
      </c>
      <c r="I82" s="4" t="s">
        <v>67</v>
      </c>
    </row>
    <row r="83" spans="1:9" ht="42" x14ac:dyDescent="0.75">
      <c r="A83" s="1" t="s">
        <v>477</v>
      </c>
      <c r="B83" s="1" t="s">
        <v>488</v>
      </c>
      <c r="C83" s="1">
        <v>831</v>
      </c>
      <c r="D83" s="1" t="s">
        <v>489</v>
      </c>
      <c r="E83" s="2" t="s">
        <v>490</v>
      </c>
      <c r="F83" s="1" t="s">
        <v>491</v>
      </c>
      <c r="G83" s="3" t="s">
        <v>492</v>
      </c>
      <c r="H83" s="3">
        <v>65.227999999999994</v>
      </c>
      <c r="I83" s="1" t="s">
        <v>6</v>
      </c>
    </row>
    <row r="84" spans="1:9" x14ac:dyDescent="0.75">
      <c r="A84" s="4" t="s">
        <v>493</v>
      </c>
      <c r="B84" s="4" t="s">
        <v>494</v>
      </c>
      <c r="C84" s="4">
        <v>288</v>
      </c>
      <c r="D84" s="4" t="s">
        <v>493</v>
      </c>
      <c r="E84" s="5" t="s">
        <v>495</v>
      </c>
      <c r="F84" s="4" t="s">
        <v>496</v>
      </c>
      <c r="G84" s="6" t="s">
        <v>497</v>
      </c>
      <c r="H84" s="6" t="s">
        <v>498</v>
      </c>
      <c r="I84" s="4" t="s">
        <v>14</v>
      </c>
    </row>
    <row r="85" spans="1:9" ht="28" x14ac:dyDescent="0.75">
      <c r="A85" s="1" t="s">
        <v>499</v>
      </c>
      <c r="B85" s="1" t="s">
        <v>500</v>
      </c>
      <c r="C85" s="1">
        <v>292</v>
      </c>
      <c r="D85" s="1" t="s">
        <v>499</v>
      </c>
      <c r="E85" s="2" t="s">
        <v>501</v>
      </c>
      <c r="F85" s="1" t="s">
        <v>501</v>
      </c>
      <c r="G85" s="3" t="s">
        <v>502</v>
      </c>
      <c r="H85" s="3">
        <v>27.884</v>
      </c>
      <c r="I85" s="1" t="s">
        <v>6</v>
      </c>
    </row>
    <row r="86" spans="1:9" ht="29.5" x14ac:dyDescent="0.75">
      <c r="A86" s="4" t="s">
        <v>503</v>
      </c>
      <c r="B86" s="4" t="s">
        <v>504</v>
      </c>
      <c r="C86" s="4">
        <v>304</v>
      </c>
      <c r="D86" s="4" t="s">
        <v>503</v>
      </c>
      <c r="E86" s="5" t="s">
        <v>505</v>
      </c>
      <c r="F86" s="4" t="s">
        <v>506</v>
      </c>
      <c r="G86" s="6" t="s">
        <v>507</v>
      </c>
      <c r="H86" s="6">
        <v>56.375</v>
      </c>
      <c r="I86" s="4" t="s">
        <v>26</v>
      </c>
    </row>
    <row r="87" spans="1:9" x14ac:dyDescent="0.75">
      <c r="A87" s="1" t="s">
        <v>346</v>
      </c>
      <c r="B87" s="1" t="s">
        <v>508</v>
      </c>
      <c r="C87" s="1">
        <v>270</v>
      </c>
      <c r="D87" s="1" t="s">
        <v>456</v>
      </c>
      <c r="E87" s="2" t="s">
        <v>509</v>
      </c>
      <c r="F87" s="1" t="s">
        <v>510</v>
      </c>
      <c r="G87" s="3" t="s">
        <v>511</v>
      </c>
      <c r="H87" s="3" t="s">
        <v>512</v>
      </c>
      <c r="I87" s="1" t="s">
        <v>14</v>
      </c>
    </row>
    <row r="88" spans="1:9" ht="28" x14ac:dyDescent="0.75">
      <c r="A88" s="4" t="s">
        <v>513</v>
      </c>
      <c r="B88" s="4" t="s">
        <v>514</v>
      </c>
      <c r="C88" s="4">
        <v>324</v>
      </c>
      <c r="D88" s="4" t="s">
        <v>515</v>
      </c>
      <c r="E88" s="5" t="s">
        <v>516</v>
      </c>
      <c r="F88" s="4" t="s">
        <v>517</v>
      </c>
      <c r="G88" s="6" t="s">
        <v>518</v>
      </c>
      <c r="H88" s="6" t="s">
        <v>519</v>
      </c>
      <c r="I88" s="4" t="s">
        <v>14</v>
      </c>
    </row>
    <row r="89" spans="1:9" ht="29.5" x14ac:dyDescent="0.75">
      <c r="A89" s="1" t="s">
        <v>520</v>
      </c>
      <c r="B89" s="1" t="s">
        <v>521</v>
      </c>
      <c r="C89" s="1">
        <v>312</v>
      </c>
      <c r="D89" s="1" t="s">
        <v>520</v>
      </c>
      <c r="E89" s="2" t="s">
        <v>522</v>
      </c>
      <c r="F89" s="1" t="s">
        <v>523</v>
      </c>
      <c r="G89" s="3" t="s">
        <v>524</v>
      </c>
      <c r="H89" s="3">
        <v>443</v>
      </c>
      <c r="I89" s="1" t="s">
        <v>26</v>
      </c>
    </row>
    <row r="90" spans="1:9" ht="44.25" x14ac:dyDescent="0.75">
      <c r="A90" s="4" t="s">
        <v>525</v>
      </c>
      <c r="B90" s="4" t="s">
        <v>526</v>
      </c>
      <c r="C90" s="4">
        <v>226</v>
      </c>
      <c r="D90" s="4" t="s">
        <v>527</v>
      </c>
      <c r="E90" s="5" t="s">
        <v>528</v>
      </c>
      <c r="F90" s="4" t="s">
        <v>529</v>
      </c>
      <c r="G90" s="6" t="s">
        <v>530</v>
      </c>
      <c r="H90" s="6" t="s">
        <v>531</v>
      </c>
      <c r="I90" s="4" t="s">
        <v>14</v>
      </c>
    </row>
    <row r="91" spans="1:9" x14ac:dyDescent="0.75">
      <c r="A91" s="1" t="s">
        <v>532</v>
      </c>
      <c r="B91" s="1" t="s">
        <v>533</v>
      </c>
      <c r="C91" s="1">
        <v>300</v>
      </c>
      <c r="D91" s="1" t="s">
        <v>532</v>
      </c>
      <c r="E91" s="2" t="s">
        <v>534</v>
      </c>
      <c r="F91" s="1" t="s">
        <v>535</v>
      </c>
      <c r="G91" s="3" t="s">
        <v>536</v>
      </c>
      <c r="H91" s="3" t="s">
        <v>537</v>
      </c>
      <c r="I91" s="1" t="s">
        <v>6</v>
      </c>
    </row>
    <row r="92" spans="1:9" ht="88.5" x14ac:dyDescent="0.75">
      <c r="A92" s="4" t="s">
        <v>538</v>
      </c>
      <c r="B92" s="4" t="s">
        <v>539</v>
      </c>
      <c r="C92" s="4">
        <v>239</v>
      </c>
      <c r="D92" s="4" t="s">
        <v>540</v>
      </c>
      <c r="E92" s="5" t="s">
        <v>541</v>
      </c>
      <c r="F92" s="4" t="s">
        <v>542</v>
      </c>
      <c r="G92" s="6" t="s">
        <v>543</v>
      </c>
      <c r="H92" s="6">
        <v>30</v>
      </c>
      <c r="I92" s="4" t="s">
        <v>2</v>
      </c>
    </row>
    <row r="93" spans="1:9" ht="42" x14ac:dyDescent="0.75">
      <c r="A93" s="1" t="s">
        <v>544</v>
      </c>
      <c r="B93" s="1" t="s">
        <v>545</v>
      </c>
      <c r="C93" s="1">
        <v>320</v>
      </c>
      <c r="D93" s="1" t="s">
        <v>544</v>
      </c>
      <c r="E93" s="2" t="s">
        <v>546</v>
      </c>
      <c r="F93" s="1" t="s">
        <v>547</v>
      </c>
      <c r="G93" s="3" t="s">
        <v>548</v>
      </c>
      <c r="H93" s="3" t="s">
        <v>549</v>
      </c>
      <c r="I93" s="1" t="s">
        <v>26</v>
      </c>
    </row>
    <row r="94" spans="1:9" ht="28" x14ac:dyDescent="0.75">
      <c r="A94" s="4" t="s">
        <v>550</v>
      </c>
      <c r="B94" s="4" t="s">
        <v>551</v>
      </c>
      <c r="C94" s="4">
        <v>316</v>
      </c>
      <c r="D94" s="4" t="s">
        <v>525</v>
      </c>
      <c r="E94" s="5" t="s">
        <v>552</v>
      </c>
      <c r="F94" s="4" t="s">
        <v>553</v>
      </c>
      <c r="G94" s="6" t="s">
        <v>554</v>
      </c>
      <c r="H94" s="6">
        <v>159.358</v>
      </c>
      <c r="I94" s="4" t="s">
        <v>72</v>
      </c>
    </row>
    <row r="95" spans="1:9" ht="29.5" x14ac:dyDescent="0.75">
      <c r="A95" s="1" t="s">
        <v>555</v>
      </c>
      <c r="B95" s="1" t="s">
        <v>556</v>
      </c>
      <c r="C95" s="1">
        <v>624</v>
      </c>
      <c r="D95" s="1" t="s">
        <v>557</v>
      </c>
      <c r="E95" s="2" t="s">
        <v>558</v>
      </c>
      <c r="F95" s="1" t="s">
        <v>559</v>
      </c>
      <c r="G95" s="3" t="s">
        <v>560</v>
      </c>
      <c r="H95" s="3" t="s">
        <v>561</v>
      </c>
      <c r="I95" s="1" t="s">
        <v>14</v>
      </c>
    </row>
    <row r="96" spans="1:9" ht="28" x14ac:dyDescent="0.75">
      <c r="A96" s="4" t="s">
        <v>562</v>
      </c>
      <c r="B96" s="4" t="s">
        <v>563</v>
      </c>
      <c r="C96" s="4">
        <v>328</v>
      </c>
      <c r="D96" s="4" t="s">
        <v>562</v>
      </c>
      <c r="E96" s="5" t="s">
        <v>564</v>
      </c>
      <c r="F96" s="4" t="s">
        <v>565</v>
      </c>
      <c r="G96" s="6" t="s">
        <v>566</v>
      </c>
      <c r="H96" s="6">
        <v>748.48599999999999</v>
      </c>
      <c r="I96" s="4" t="s">
        <v>67</v>
      </c>
    </row>
    <row r="97" spans="1:9" ht="29.5" x14ac:dyDescent="0.75">
      <c r="A97" s="1" t="s">
        <v>567</v>
      </c>
      <c r="B97" s="1" t="s">
        <v>568</v>
      </c>
      <c r="C97" s="1">
        <v>344</v>
      </c>
      <c r="D97" s="1" t="s">
        <v>567</v>
      </c>
      <c r="E97" s="2" t="s">
        <v>569</v>
      </c>
      <c r="F97" s="1" t="s">
        <v>569</v>
      </c>
      <c r="G97" s="3" t="s">
        <v>570</v>
      </c>
      <c r="H97" s="3" t="s">
        <v>571</v>
      </c>
      <c r="I97" s="1" t="s">
        <v>13</v>
      </c>
    </row>
    <row r="98" spans="1:9" ht="73.75" x14ac:dyDescent="0.75">
      <c r="A98" s="4" t="s">
        <v>572</v>
      </c>
      <c r="B98" s="4" t="s">
        <v>573</v>
      </c>
      <c r="C98" s="4">
        <v>334</v>
      </c>
      <c r="D98" s="4" t="s">
        <v>572</v>
      </c>
      <c r="E98" s="5" t="s">
        <v>574</v>
      </c>
      <c r="F98" s="4"/>
      <c r="G98" s="6" t="s">
        <v>575</v>
      </c>
      <c r="H98" s="6">
        <v>0</v>
      </c>
      <c r="I98" s="4" t="s">
        <v>2</v>
      </c>
    </row>
    <row r="99" spans="1:9" ht="29.5" x14ac:dyDescent="0.75">
      <c r="A99" s="1" t="s">
        <v>576</v>
      </c>
      <c r="B99" s="1" t="s">
        <v>577</v>
      </c>
      <c r="C99" s="1">
        <v>340</v>
      </c>
      <c r="D99" s="1" t="s">
        <v>578</v>
      </c>
      <c r="E99" s="2" t="s">
        <v>579</v>
      </c>
      <c r="F99" s="1" t="s">
        <v>580</v>
      </c>
      <c r="G99" s="3" t="s">
        <v>581</v>
      </c>
      <c r="H99" s="3" t="s">
        <v>582</v>
      </c>
      <c r="I99" s="1" t="s">
        <v>26</v>
      </c>
    </row>
    <row r="100" spans="1:9" x14ac:dyDescent="0.75">
      <c r="A100" s="4" t="s">
        <v>583</v>
      </c>
      <c r="B100" s="4" t="s">
        <v>584</v>
      </c>
      <c r="C100" s="4">
        <v>191</v>
      </c>
      <c r="D100" s="4" t="s">
        <v>583</v>
      </c>
      <c r="E100" s="5" t="s">
        <v>585</v>
      </c>
      <c r="F100" s="4" t="s">
        <v>586</v>
      </c>
      <c r="G100" s="6" t="s">
        <v>587</v>
      </c>
      <c r="H100" s="6" t="s">
        <v>588</v>
      </c>
      <c r="I100" s="4" t="s">
        <v>6</v>
      </c>
    </row>
    <row r="101" spans="1:9" ht="42" x14ac:dyDescent="0.75">
      <c r="A101" s="1" t="s">
        <v>589</v>
      </c>
      <c r="B101" s="1" t="s">
        <v>590</v>
      </c>
      <c r="C101" s="1">
        <v>332</v>
      </c>
      <c r="D101" s="1" t="s">
        <v>591</v>
      </c>
      <c r="E101" s="2" t="s">
        <v>592</v>
      </c>
      <c r="F101" s="1" t="s">
        <v>593</v>
      </c>
      <c r="G101" s="3" t="s">
        <v>594</v>
      </c>
      <c r="H101" s="3" t="s">
        <v>595</v>
      </c>
      <c r="I101" s="1" t="s">
        <v>26</v>
      </c>
    </row>
    <row r="102" spans="1:9" ht="28" x14ac:dyDescent="0.75">
      <c r="A102" s="4" t="s">
        <v>596</v>
      </c>
      <c r="B102" s="4" t="s">
        <v>597</v>
      </c>
      <c r="C102" s="4">
        <v>348</v>
      </c>
      <c r="D102" s="4" t="s">
        <v>596</v>
      </c>
      <c r="E102" s="5" t="s">
        <v>598</v>
      </c>
      <c r="F102" s="4" t="s">
        <v>599</v>
      </c>
      <c r="G102" s="6" t="s">
        <v>600</v>
      </c>
      <c r="H102" s="6" t="s">
        <v>601</v>
      </c>
      <c r="I102" s="4" t="s">
        <v>6</v>
      </c>
    </row>
    <row r="103" spans="1:9" ht="29.5" x14ac:dyDescent="0.75">
      <c r="A103" s="1" t="s">
        <v>602</v>
      </c>
      <c r="B103" s="1" t="s">
        <v>603</v>
      </c>
      <c r="C103" s="1">
        <v>360</v>
      </c>
      <c r="D103" s="1" t="s">
        <v>602</v>
      </c>
      <c r="E103" s="2" t="s">
        <v>604</v>
      </c>
      <c r="F103" s="1" t="s">
        <v>605</v>
      </c>
      <c r="G103" s="3" t="s">
        <v>606</v>
      </c>
      <c r="H103" s="3" t="s">
        <v>607</v>
      </c>
      <c r="I103" s="1" t="s">
        <v>13</v>
      </c>
    </row>
    <row r="104" spans="1:9" x14ac:dyDescent="0.75">
      <c r="A104" s="4" t="s">
        <v>608</v>
      </c>
      <c r="B104" s="4" t="s">
        <v>609</v>
      </c>
      <c r="C104" s="4">
        <v>372</v>
      </c>
      <c r="D104" s="4" t="s">
        <v>610</v>
      </c>
      <c r="E104" s="5" t="s">
        <v>611</v>
      </c>
      <c r="F104" s="4" t="s">
        <v>612</v>
      </c>
      <c r="G104" s="6" t="s">
        <v>613</v>
      </c>
      <c r="H104" s="6" t="s">
        <v>614</v>
      </c>
      <c r="I104" s="4" t="s">
        <v>6</v>
      </c>
    </row>
    <row r="105" spans="1:9" ht="28" x14ac:dyDescent="0.75">
      <c r="A105" s="1" t="s">
        <v>615</v>
      </c>
      <c r="B105" s="1" t="s">
        <v>616</v>
      </c>
      <c r="C105" s="1">
        <v>376</v>
      </c>
      <c r="D105" s="1" t="s">
        <v>617</v>
      </c>
      <c r="E105" s="2" t="s">
        <v>618</v>
      </c>
      <c r="F105" s="1" t="s">
        <v>619</v>
      </c>
      <c r="G105" s="3" t="s">
        <v>620</v>
      </c>
      <c r="H105" s="3" t="s">
        <v>621</v>
      </c>
      <c r="I105" s="1" t="s">
        <v>13</v>
      </c>
    </row>
    <row r="106" spans="1:9" ht="29.5" x14ac:dyDescent="0.75">
      <c r="A106" s="4" t="s">
        <v>622</v>
      </c>
      <c r="B106" s="4" t="s">
        <v>623</v>
      </c>
      <c r="C106" s="4">
        <v>833</v>
      </c>
      <c r="D106" s="4" t="s">
        <v>622</v>
      </c>
      <c r="E106" s="5" t="s">
        <v>624</v>
      </c>
      <c r="F106" s="4" t="s">
        <v>625</v>
      </c>
      <c r="G106" s="6" t="s">
        <v>626</v>
      </c>
      <c r="H106" s="6">
        <v>75.049000000000007</v>
      </c>
      <c r="I106" s="4" t="s">
        <v>6</v>
      </c>
    </row>
    <row r="107" spans="1:9" ht="28" x14ac:dyDescent="0.75">
      <c r="A107" s="1" t="s">
        <v>627</v>
      </c>
      <c r="B107" s="1" t="s">
        <v>628</v>
      </c>
      <c r="C107" s="1">
        <v>356</v>
      </c>
      <c r="D107" s="1" t="s">
        <v>627</v>
      </c>
      <c r="E107" s="2" t="s">
        <v>629</v>
      </c>
      <c r="F107" s="1" t="s">
        <v>630</v>
      </c>
      <c r="G107" s="3" t="s">
        <v>631</v>
      </c>
      <c r="H107" s="3" t="s">
        <v>632</v>
      </c>
      <c r="I107" s="1" t="s">
        <v>13</v>
      </c>
    </row>
    <row r="108" spans="1:9" ht="59" x14ac:dyDescent="0.75">
      <c r="A108" s="4" t="s">
        <v>633</v>
      </c>
      <c r="B108" s="4" t="s">
        <v>634</v>
      </c>
      <c r="C108" s="4">
        <v>86</v>
      </c>
      <c r="D108" s="4" t="s">
        <v>633</v>
      </c>
      <c r="E108" s="5" t="s">
        <v>635</v>
      </c>
      <c r="F108" s="4" t="s">
        <v>636</v>
      </c>
      <c r="G108" s="6" t="s">
        <v>637</v>
      </c>
      <c r="H108" s="6">
        <v>4</v>
      </c>
      <c r="I108" s="4" t="s">
        <v>13</v>
      </c>
    </row>
    <row r="109" spans="1:9" ht="28" x14ac:dyDescent="0.75">
      <c r="A109" s="1" t="s">
        <v>638</v>
      </c>
      <c r="B109" s="1" t="s">
        <v>639</v>
      </c>
      <c r="C109" s="1">
        <v>368</v>
      </c>
      <c r="D109" s="1" t="s">
        <v>640</v>
      </c>
      <c r="E109" s="2" t="s">
        <v>641</v>
      </c>
      <c r="F109" s="1" t="s">
        <v>642</v>
      </c>
      <c r="G109" s="3" t="s">
        <v>643</v>
      </c>
      <c r="H109" s="3" t="s">
        <v>644</v>
      </c>
      <c r="I109" s="1" t="s">
        <v>13</v>
      </c>
    </row>
    <row r="110" spans="1:9" x14ac:dyDescent="0.75">
      <c r="A110" s="4" t="s">
        <v>645</v>
      </c>
      <c r="B110" s="4" t="s">
        <v>646</v>
      </c>
      <c r="C110" s="4">
        <v>364</v>
      </c>
      <c r="D110" s="4" t="s">
        <v>645</v>
      </c>
      <c r="E110" s="5" t="s">
        <v>647</v>
      </c>
      <c r="F110" s="4" t="s">
        <v>648</v>
      </c>
      <c r="G110" s="6" t="s">
        <v>649</v>
      </c>
      <c r="H110" s="6" t="s">
        <v>650</v>
      </c>
      <c r="I110" s="4" t="s">
        <v>13</v>
      </c>
    </row>
    <row r="111" spans="1:9" ht="28" x14ac:dyDescent="0.75">
      <c r="A111" s="1" t="s">
        <v>617</v>
      </c>
      <c r="B111" s="1" t="s">
        <v>651</v>
      </c>
      <c r="C111" s="1">
        <v>352</v>
      </c>
      <c r="D111" s="1" t="s">
        <v>652</v>
      </c>
      <c r="E111" s="2" t="s">
        <v>653</v>
      </c>
      <c r="F111" s="1" t="s">
        <v>654</v>
      </c>
      <c r="G111" s="3" t="s">
        <v>655</v>
      </c>
      <c r="H111" s="3">
        <v>308.91000000000003</v>
      </c>
      <c r="I111" s="1" t="s">
        <v>6</v>
      </c>
    </row>
    <row r="112" spans="1:9" x14ac:dyDescent="0.75">
      <c r="A112" s="4" t="s">
        <v>656</v>
      </c>
      <c r="B112" s="4" t="s">
        <v>657</v>
      </c>
      <c r="C112" s="4">
        <v>380</v>
      </c>
      <c r="D112" s="4" t="s">
        <v>656</v>
      </c>
      <c r="E112" s="5" t="s">
        <v>658</v>
      </c>
      <c r="F112" s="4" t="s">
        <v>659</v>
      </c>
      <c r="G112" s="6" t="s">
        <v>660</v>
      </c>
      <c r="H112" s="6" t="s">
        <v>661</v>
      </c>
      <c r="I112" s="4" t="s">
        <v>6</v>
      </c>
    </row>
    <row r="113" spans="1:9" ht="28" x14ac:dyDescent="0.75">
      <c r="A113" s="1" t="s">
        <v>662</v>
      </c>
      <c r="B113" s="1" t="s">
        <v>663</v>
      </c>
      <c r="C113" s="1">
        <v>832</v>
      </c>
      <c r="D113" s="1" t="s">
        <v>662</v>
      </c>
      <c r="E113" s="2" t="s">
        <v>664</v>
      </c>
      <c r="F113" s="1" t="s">
        <v>665</v>
      </c>
      <c r="G113" s="3" t="s">
        <v>666</v>
      </c>
      <c r="H113" s="3">
        <v>90.811999999999998</v>
      </c>
      <c r="I113" s="1" t="s">
        <v>6</v>
      </c>
    </row>
    <row r="114" spans="1:9" ht="28" x14ac:dyDescent="0.75">
      <c r="A114" s="4" t="s">
        <v>667</v>
      </c>
      <c r="B114" s="4" t="s">
        <v>668</v>
      </c>
      <c r="C114" s="4">
        <v>388</v>
      </c>
      <c r="D114" s="4" t="s">
        <v>667</v>
      </c>
      <c r="E114" s="5" t="s">
        <v>669</v>
      </c>
      <c r="F114" s="4" t="s">
        <v>670</v>
      </c>
      <c r="G114" s="6" t="s">
        <v>671</v>
      </c>
      <c r="H114" s="6" t="s">
        <v>672</v>
      </c>
      <c r="I114" s="4" t="s">
        <v>26</v>
      </c>
    </row>
    <row r="115" spans="1:9" ht="28" x14ac:dyDescent="0.75">
      <c r="A115" s="1" t="s">
        <v>673</v>
      </c>
      <c r="B115" s="1" t="s">
        <v>674</v>
      </c>
      <c r="C115" s="1">
        <v>400</v>
      </c>
      <c r="D115" s="1" t="s">
        <v>673</v>
      </c>
      <c r="E115" s="2" t="s">
        <v>675</v>
      </c>
      <c r="F115" s="1" t="s">
        <v>676</v>
      </c>
      <c r="G115" s="3" t="s">
        <v>677</v>
      </c>
      <c r="H115" s="3" t="s">
        <v>678</v>
      </c>
      <c r="I115" s="1" t="s">
        <v>13</v>
      </c>
    </row>
    <row r="116" spans="1:9" x14ac:dyDescent="0.75">
      <c r="A116" s="4" t="s">
        <v>679</v>
      </c>
      <c r="B116" s="4" t="s">
        <v>680</v>
      </c>
      <c r="C116" s="4">
        <v>392</v>
      </c>
      <c r="D116" s="4" t="s">
        <v>681</v>
      </c>
      <c r="E116" s="5" t="s">
        <v>682</v>
      </c>
      <c r="F116" s="4" t="s">
        <v>683</v>
      </c>
      <c r="G116" s="6" t="s">
        <v>684</v>
      </c>
      <c r="H116" s="6" t="s">
        <v>685</v>
      </c>
      <c r="I116" s="4" t="s">
        <v>13</v>
      </c>
    </row>
    <row r="117" spans="1:9" x14ac:dyDescent="0.75">
      <c r="A117" s="1" t="s">
        <v>686</v>
      </c>
      <c r="B117" s="1" t="s">
        <v>687</v>
      </c>
      <c r="C117" s="1">
        <v>404</v>
      </c>
      <c r="D117" s="1" t="s">
        <v>686</v>
      </c>
      <c r="E117" s="2" t="s">
        <v>688</v>
      </c>
      <c r="F117" s="1" t="s">
        <v>689</v>
      </c>
      <c r="G117" s="3" t="s">
        <v>690</v>
      </c>
      <c r="H117" s="3" t="s">
        <v>691</v>
      </c>
      <c r="I117" s="1" t="s">
        <v>14</v>
      </c>
    </row>
    <row r="118" spans="1:9" ht="29.5" x14ac:dyDescent="0.75">
      <c r="A118" s="4" t="s">
        <v>692</v>
      </c>
      <c r="B118" s="4" t="s">
        <v>693</v>
      </c>
      <c r="C118" s="4">
        <v>417</v>
      </c>
      <c r="D118" s="4" t="s">
        <v>692</v>
      </c>
      <c r="E118" s="5" t="s">
        <v>694</v>
      </c>
      <c r="F118" s="4" t="s">
        <v>695</v>
      </c>
      <c r="G118" s="6" t="s">
        <v>696</v>
      </c>
      <c r="H118" s="6" t="s">
        <v>697</v>
      </c>
      <c r="I118" s="4" t="s">
        <v>13</v>
      </c>
    </row>
    <row r="119" spans="1:9" ht="29.5" x14ac:dyDescent="0.75">
      <c r="A119" s="1" t="s">
        <v>698</v>
      </c>
      <c r="B119" s="1" t="s">
        <v>699</v>
      </c>
      <c r="C119" s="1">
        <v>116</v>
      </c>
      <c r="D119" s="1" t="s">
        <v>700</v>
      </c>
      <c r="E119" s="2" t="s">
        <v>701</v>
      </c>
      <c r="F119" s="1" t="s">
        <v>702</v>
      </c>
      <c r="G119" s="3" t="s">
        <v>703</v>
      </c>
      <c r="H119" s="3" t="s">
        <v>704</v>
      </c>
      <c r="I119" s="1" t="s">
        <v>13</v>
      </c>
    </row>
    <row r="120" spans="1:9" x14ac:dyDescent="0.75">
      <c r="A120" s="4" t="s">
        <v>705</v>
      </c>
      <c r="B120" s="4" t="s">
        <v>706</v>
      </c>
      <c r="C120" s="4">
        <v>296</v>
      </c>
      <c r="D120" s="4" t="s">
        <v>707</v>
      </c>
      <c r="E120" s="5" t="s">
        <v>708</v>
      </c>
      <c r="F120" s="4" t="s">
        <v>709</v>
      </c>
      <c r="G120" s="6" t="s">
        <v>710</v>
      </c>
      <c r="H120" s="6">
        <v>92.533000000000001</v>
      </c>
      <c r="I120" s="4" t="s">
        <v>72</v>
      </c>
    </row>
    <row r="121" spans="1:9" ht="28" x14ac:dyDescent="0.75">
      <c r="A121" s="1" t="s">
        <v>711</v>
      </c>
      <c r="B121" s="1" t="s">
        <v>712</v>
      </c>
      <c r="C121" s="1">
        <v>174</v>
      </c>
      <c r="D121" s="1" t="s">
        <v>285</v>
      </c>
      <c r="E121" s="2" t="s">
        <v>713</v>
      </c>
      <c r="F121" s="1" t="s">
        <v>714</v>
      </c>
      <c r="G121" s="3" t="s">
        <v>715</v>
      </c>
      <c r="H121" s="3">
        <v>773.40700000000004</v>
      </c>
      <c r="I121" s="1" t="s">
        <v>14</v>
      </c>
    </row>
    <row r="122" spans="1:9" ht="44.25" x14ac:dyDescent="0.75">
      <c r="A122" s="4" t="s">
        <v>716</v>
      </c>
      <c r="B122" s="4" t="s">
        <v>717</v>
      </c>
      <c r="C122" s="4">
        <v>659</v>
      </c>
      <c r="D122" s="4" t="s">
        <v>718</v>
      </c>
      <c r="E122" s="5" t="s">
        <v>719</v>
      </c>
      <c r="F122" s="4" t="s">
        <v>720</v>
      </c>
      <c r="G122" s="6" t="s">
        <v>721</v>
      </c>
      <c r="H122" s="6">
        <v>51.134</v>
      </c>
      <c r="I122" s="4" t="s">
        <v>26</v>
      </c>
    </row>
    <row r="123" spans="1:9" ht="29.5" x14ac:dyDescent="0.75">
      <c r="A123" s="1" t="s">
        <v>722</v>
      </c>
      <c r="B123" s="1" t="s">
        <v>723</v>
      </c>
      <c r="C123" s="1">
        <v>408</v>
      </c>
      <c r="D123" s="1" t="s">
        <v>716</v>
      </c>
      <c r="E123" s="2" t="s">
        <v>724</v>
      </c>
      <c r="F123" s="1" t="s">
        <v>725</v>
      </c>
      <c r="G123" s="3" t="s">
        <v>726</v>
      </c>
      <c r="H123" s="3" t="s">
        <v>727</v>
      </c>
      <c r="I123" s="1" t="s">
        <v>13</v>
      </c>
    </row>
    <row r="124" spans="1:9" ht="29.5" x14ac:dyDescent="0.75">
      <c r="A124" s="4" t="s">
        <v>707</v>
      </c>
      <c r="B124" s="4" t="s">
        <v>728</v>
      </c>
      <c r="C124" s="4">
        <v>410</v>
      </c>
      <c r="D124" s="4" t="s">
        <v>729</v>
      </c>
      <c r="E124" s="5" t="s">
        <v>730</v>
      </c>
      <c r="F124" s="4" t="s">
        <v>731</v>
      </c>
      <c r="G124" s="6" t="s">
        <v>732</v>
      </c>
      <c r="H124" s="6" t="s">
        <v>733</v>
      </c>
      <c r="I124" s="4" t="s">
        <v>13</v>
      </c>
    </row>
    <row r="125" spans="1:9" ht="28" x14ac:dyDescent="0.75">
      <c r="A125" s="1" t="s">
        <v>734</v>
      </c>
      <c r="B125" s="1" t="s">
        <v>735</v>
      </c>
      <c r="C125" s="1">
        <v>414</v>
      </c>
      <c r="D125" s="1" t="s">
        <v>736</v>
      </c>
      <c r="E125" s="2" t="s">
        <v>737</v>
      </c>
      <c r="F125" s="1" t="s">
        <v>738</v>
      </c>
      <c r="G125" s="3" t="s">
        <v>739</v>
      </c>
      <c r="H125" s="3" t="s">
        <v>740</v>
      </c>
      <c r="I125" s="1" t="s">
        <v>13</v>
      </c>
    </row>
    <row r="126" spans="1:9" ht="29.5" x14ac:dyDescent="0.75">
      <c r="A126" s="4" t="s">
        <v>741</v>
      </c>
      <c r="B126" s="4" t="s">
        <v>742</v>
      </c>
      <c r="C126" s="4">
        <v>136</v>
      </c>
      <c r="D126" s="4" t="s">
        <v>743</v>
      </c>
      <c r="E126" s="5" t="s">
        <v>744</v>
      </c>
      <c r="F126" s="4" t="s">
        <v>745</v>
      </c>
      <c r="G126" s="6" t="s">
        <v>746</v>
      </c>
      <c r="H126" s="6">
        <v>44.27</v>
      </c>
      <c r="I126" s="4" t="s">
        <v>26</v>
      </c>
    </row>
    <row r="127" spans="1:9" ht="29.5" x14ac:dyDescent="0.75">
      <c r="A127" s="1" t="s">
        <v>747</v>
      </c>
      <c r="B127" s="1" t="s">
        <v>748</v>
      </c>
      <c r="C127" s="1">
        <v>398</v>
      </c>
      <c r="D127" s="1" t="s">
        <v>747</v>
      </c>
      <c r="E127" s="2" t="s">
        <v>749</v>
      </c>
      <c r="F127" s="1" t="s">
        <v>750</v>
      </c>
      <c r="G127" s="3" t="s">
        <v>751</v>
      </c>
      <c r="H127" s="3" t="s">
        <v>752</v>
      </c>
      <c r="I127" s="1" t="s">
        <v>13</v>
      </c>
    </row>
    <row r="128" spans="1:9" ht="28" x14ac:dyDescent="0.75">
      <c r="A128" s="4" t="s">
        <v>753</v>
      </c>
      <c r="B128" s="4" t="s">
        <v>754</v>
      </c>
      <c r="C128" s="4">
        <v>418</v>
      </c>
      <c r="D128" s="4" t="s">
        <v>753</v>
      </c>
      <c r="E128" s="5" t="s">
        <v>755</v>
      </c>
      <c r="F128" s="4" t="s">
        <v>756</v>
      </c>
      <c r="G128" s="6" t="s">
        <v>757</v>
      </c>
      <c r="H128" s="6" t="s">
        <v>758</v>
      </c>
      <c r="I128" s="4" t="s">
        <v>13</v>
      </c>
    </row>
    <row r="129" spans="1:9" x14ac:dyDescent="0.75">
      <c r="A129" s="1" t="s">
        <v>759</v>
      </c>
      <c r="B129" s="1" t="s">
        <v>760</v>
      </c>
      <c r="C129" s="1">
        <v>422</v>
      </c>
      <c r="D129" s="1" t="s">
        <v>761</v>
      </c>
      <c r="E129" s="2" t="s">
        <v>762</v>
      </c>
      <c r="F129" s="1" t="s">
        <v>763</v>
      </c>
      <c r="G129" s="3" t="s">
        <v>764</v>
      </c>
      <c r="H129" s="3" t="s">
        <v>765</v>
      </c>
      <c r="I129" s="1" t="s">
        <v>13</v>
      </c>
    </row>
    <row r="130" spans="1:9" ht="29.5" x14ac:dyDescent="0.75">
      <c r="A130" s="4" t="s">
        <v>766</v>
      </c>
      <c r="B130" s="4" t="s">
        <v>767</v>
      </c>
      <c r="C130" s="4">
        <v>662</v>
      </c>
      <c r="D130" s="4" t="s">
        <v>768</v>
      </c>
      <c r="E130" s="5" t="s">
        <v>769</v>
      </c>
      <c r="F130" s="4" t="s">
        <v>770</v>
      </c>
      <c r="G130" s="6" t="s">
        <v>771</v>
      </c>
      <c r="H130" s="6">
        <v>160.922</v>
      </c>
      <c r="I130" s="4" t="s">
        <v>26</v>
      </c>
    </row>
    <row r="131" spans="1:9" ht="29.5" x14ac:dyDescent="0.75">
      <c r="A131" s="1" t="s">
        <v>772</v>
      </c>
      <c r="B131" s="1" t="s">
        <v>773</v>
      </c>
      <c r="C131" s="1">
        <v>438</v>
      </c>
      <c r="D131" s="1" t="s">
        <v>774</v>
      </c>
      <c r="E131" s="2" t="s">
        <v>775</v>
      </c>
      <c r="F131" s="1" t="s">
        <v>776</v>
      </c>
      <c r="G131" s="3" t="s">
        <v>777</v>
      </c>
      <c r="H131" s="3">
        <v>35</v>
      </c>
      <c r="I131" s="1" t="s">
        <v>6</v>
      </c>
    </row>
    <row r="132" spans="1:9" ht="28" x14ac:dyDescent="0.75">
      <c r="A132" s="4" t="s">
        <v>778</v>
      </c>
      <c r="B132" s="4" t="s">
        <v>779</v>
      </c>
      <c r="C132" s="4">
        <v>144</v>
      </c>
      <c r="D132" s="4" t="s">
        <v>780</v>
      </c>
      <c r="E132" s="5" t="s">
        <v>781</v>
      </c>
      <c r="F132" s="4" t="s">
        <v>782</v>
      </c>
      <c r="G132" s="6" t="s">
        <v>783</v>
      </c>
      <c r="H132" s="6" t="s">
        <v>784</v>
      </c>
      <c r="I132" s="4" t="s">
        <v>13</v>
      </c>
    </row>
    <row r="133" spans="1:9" ht="28" x14ac:dyDescent="0.75">
      <c r="A133" s="1" t="s">
        <v>785</v>
      </c>
      <c r="B133" s="1" t="s">
        <v>786</v>
      </c>
      <c r="C133" s="1">
        <v>430</v>
      </c>
      <c r="D133" s="1" t="s">
        <v>772</v>
      </c>
      <c r="E133" s="2" t="s">
        <v>787</v>
      </c>
      <c r="F133" s="1" t="s">
        <v>788</v>
      </c>
      <c r="G133" s="3" t="s">
        <v>789</v>
      </c>
      <c r="H133" s="3" t="s">
        <v>790</v>
      </c>
      <c r="I133" s="1" t="s">
        <v>14</v>
      </c>
    </row>
    <row r="134" spans="1:9" x14ac:dyDescent="0.75">
      <c r="A134" s="4" t="s">
        <v>774</v>
      </c>
      <c r="B134" s="4" t="s">
        <v>791</v>
      </c>
      <c r="C134" s="4">
        <v>426</v>
      </c>
      <c r="D134" s="4" t="s">
        <v>792</v>
      </c>
      <c r="E134" s="5" t="s">
        <v>793</v>
      </c>
      <c r="F134" s="4" t="s">
        <v>794</v>
      </c>
      <c r="G134" s="6" t="s">
        <v>795</v>
      </c>
      <c r="H134" s="6" t="s">
        <v>796</v>
      </c>
      <c r="I134" s="4" t="s">
        <v>14</v>
      </c>
    </row>
    <row r="135" spans="1:9" ht="29.5" x14ac:dyDescent="0.75">
      <c r="A135" s="1" t="s">
        <v>792</v>
      </c>
      <c r="B135" s="1" t="s">
        <v>797</v>
      </c>
      <c r="C135" s="1">
        <v>440</v>
      </c>
      <c r="D135" s="1" t="s">
        <v>798</v>
      </c>
      <c r="E135" s="2" t="s">
        <v>799</v>
      </c>
      <c r="F135" s="1" t="s">
        <v>800</v>
      </c>
      <c r="G135" s="3" t="s">
        <v>801</v>
      </c>
      <c r="H135" s="3" t="s">
        <v>802</v>
      </c>
      <c r="I135" s="1" t="s">
        <v>6</v>
      </c>
    </row>
    <row r="136" spans="1:9" ht="29.5" x14ac:dyDescent="0.75">
      <c r="A136" s="4" t="s">
        <v>803</v>
      </c>
      <c r="B136" s="4" t="s">
        <v>804</v>
      </c>
      <c r="C136" s="4">
        <v>442</v>
      </c>
      <c r="D136" s="4" t="s">
        <v>803</v>
      </c>
      <c r="E136" s="5" t="s">
        <v>805</v>
      </c>
      <c r="F136" s="4" t="s">
        <v>805</v>
      </c>
      <c r="G136" s="6" t="s">
        <v>806</v>
      </c>
      <c r="H136" s="6">
        <v>497.53800000000001</v>
      </c>
      <c r="I136" s="4" t="s">
        <v>6</v>
      </c>
    </row>
    <row r="137" spans="1:9" x14ac:dyDescent="0.75">
      <c r="A137" s="1" t="s">
        <v>807</v>
      </c>
      <c r="B137" s="1" t="s">
        <v>808</v>
      </c>
      <c r="C137" s="1">
        <v>428</v>
      </c>
      <c r="D137" s="1" t="s">
        <v>809</v>
      </c>
      <c r="E137" s="2" t="s">
        <v>810</v>
      </c>
      <c r="F137" s="1" t="s">
        <v>811</v>
      </c>
      <c r="G137" s="3" t="s">
        <v>812</v>
      </c>
      <c r="H137" s="3" t="s">
        <v>813</v>
      </c>
      <c r="I137" s="1" t="s">
        <v>6</v>
      </c>
    </row>
    <row r="138" spans="1:9" x14ac:dyDescent="0.75">
      <c r="A138" s="4" t="s">
        <v>814</v>
      </c>
      <c r="B138" s="4" t="s">
        <v>815</v>
      </c>
      <c r="C138" s="4">
        <v>434</v>
      </c>
      <c r="D138" s="4" t="s">
        <v>814</v>
      </c>
      <c r="E138" s="5" t="s">
        <v>816</v>
      </c>
      <c r="F138" s="4" t="s">
        <v>817</v>
      </c>
      <c r="G138" s="6" t="s">
        <v>818</v>
      </c>
      <c r="H138" s="6" t="s">
        <v>819</v>
      </c>
      <c r="I138" s="4" t="s">
        <v>14</v>
      </c>
    </row>
    <row r="139" spans="1:9" ht="28" x14ac:dyDescent="0.75">
      <c r="A139" s="1" t="s">
        <v>820</v>
      </c>
      <c r="B139" s="1" t="s">
        <v>821</v>
      </c>
      <c r="C139" s="1">
        <v>504</v>
      </c>
      <c r="D139" s="1" t="s">
        <v>822</v>
      </c>
      <c r="E139" s="2" t="s">
        <v>823</v>
      </c>
      <c r="F139" s="1" t="s">
        <v>824</v>
      </c>
      <c r="G139" s="3" t="s">
        <v>825</v>
      </c>
      <c r="H139" s="3" t="s">
        <v>826</v>
      </c>
      <c r="I139" s="1" t="s">
        <v>14</v>
      </c>
    </row>
    <row r="140" spans="1:9" ht="28" x14ac:dyDescent="0.75">
      <c r="A140" s="4" t="s">
        <v>827</v>
      </c>
      <c r="B140" s="4" t="s">
        <v>828</v>
      </c>
      <c r="C140" s="4">
        <v>492</v>
      </c>
      <c r="D140" s="4" t="s">
        <v>829</v>
      </c>
      <c r="E140" s="5" t="s">
        <v>830</v>
      </c>
      <c r="F140" s="4" t="s">
        <v>830</v>
      </c>
      <c r="G140" s="6" t="s">
        <v>831</v>
      </c>
      <c r="H140" s="6">
        <v>32.965000000000003</v>
      </c>
      <c r="I140" s="4" t="s">
        <v>6</v>
      </c>
    </row>
    <row r="141" spans="1:9" ht="28" x14ac:dyDescent="0.75">
      <c r="A141" s="1" t="s">
        <v>832</v>
      </c>
      <c r="B141" s="1" t="s">
        <v>833</v>
      </c>
      <c r="C141" s="1">
        <v>498</v>
      </c>
      <c r="D141" s="1" t="s">
        <v>832</v>
      </c>
      <c r="E141" s="2" t="s">
        <v>834</v>
      </c>
      <c r="F141" s="1" t="s">
        <v>835</v>
      </c>
      <c r="G141" s="3" t="s">
        <v>836</v>
      </c>
      <c r="H141" s="3" t="s">
        <v>837</v>
      </c>
      <c r="I141" s="1" t="s">
        <v>6</v>
      </c>
    </row>
    <row r="142" spans="1:9" ht="29.5" x14ac:dyDescent="0.75">
      <c r="A142" s="4" t="s">
        <v>838</v>
      </c>
      <c r="B142" s="4" t="s">
        <v>839</v>
      </c>
      <c r="C142" s="4">
        <v>499</v>
      </c>
      <c r="D142" s="4" t="s">
        <v>840</v>
      </c>
      <c r="E142" s="5" t="s">
        <v>841</v>
      </c>
      <c r="F142" s="4" t="s">
        <v>842</v>
      </c>
      <c r="G142" s="6" t="s">
        <v>843</v>
      </c>
      <c r="H142" s="6">
        <v>666.73</v>
      </c>
      <c r="I142" s="4" t="s">
        <v>6</v>
      </c>
    </row>
    <row r="143" spans="1:9" ht="29.5" x14ac:dyDescent="0.75">
      <c r="A143" s="1" t="s">
        <v>844</v>
      </c>
      <c r="B143" s="1" t="s">
        <v>845</v>
      </c>
      <c r="C143" s="1">
        <v>663</v>
      </c>
      <c r="D143" s="1" t="s">
        <v>846</v>
      </c>
      <c r="E143" s="2" t="s">
        <v>847</v>
      </c>
      <c r="F143" s="1" t="s">
        <v>848</v>
      </c>
      <c r="G143" s="3" t="s">
        <v>170</v>
      </c>
      <c r="H143" s="3">
        <v>35.924999999999997</v>
      </c>
      <c r="I143" s="1" t="s">
        <v>26</v>
      </c>
    </row>
    <row r="144" spans="1:9" ht="29.5" x14ac:dyDescent="0.75">
      <c r="A144" s="4" t="s">
        <v>849</v>
      </c>
      <c r="B144" s="4" t="s">
        <v>850</v>
      </c>
      <c r="C144" s="4">
        <v>450</v>
      </c>
      <c r="D144" s="4" t="s">
        <v>820</v>
      </c>
      <c r="E144" s="5" t="s">
        <v>851</v>
      </c>
      <c r="F144" s="4" t="s">
        <v>852</v>
      </c>
      <c r="G144" s="6" t="s">
        <v>853</v>
      </c>
      <c r="H144" s="6" t="s">
        <v>854</v>
      </c>
      <c r="I144" s="4" t="s">
        <v>14</v>
      </c>
    </row>
    <row r="145" spans="1:9" ht="29.5" x14ac:dyDescent="0.75">
      <c r="A145" s="1" t="s">
        <v>855</v>
      </c>
      <c r="B145" s="1" t="s">
        <v>856</v>
      </c>
      <c r="C145" s="1">
        <v>584</v>
      </c>
      <c r="D145" s="1" t="s">
        <v>857</v>
      </c>
      <c r="E145" s="2" t="s">
        <v>858</v>
      </c>
      <c r="F145" s="1" t="s">
        <v>859</v>
      </c>
      <c r="G145" s="3" t="s">
        <v>860</v>
      </c>
      <c r="H145" s="3">
        <v>65.858999999999995</v>
      </c>
      <c r="I145" s="1" t="s">
        <v>72</v>
      </c>
    </row>
    <row r="146" spans="1:9" ht="29.5" x14ac:dyDescent="0.75">
      <c r="A146" s="4" t="s">
        <v>861</v>
      </c>
      <c r="B146" s="4" t="s">
        <v>862</v>
      </c>
      <c r="C146" s="4">
        <v>807</v>
      </c>
      <c r="D146" s="4" t="s">
        <v>861</v>
      </c>
      <c r="E146" s="5" t="s">
        <v>863</v>
      </c>
      <c r="F146" s="4" t="s">
        <v>864</v>
      </c>
      <c r="G146" s="6" t="s">
        <v>865</v>
      </c>
      <c r="H146" s="6" t="s">
        <v>866</v>
      </c>
      <c r="I146" s="4" t="s">
        <v>6</v>
      </c>
    </row>
    <row r="147" spans="1:9" ht="28" x14ac:dyDescent="0.75">
      <c r="A147" s="1" t="s">
        <v>867</v>
      </c>
      <c r="B147" s="1" t="s">
        <v>868</v>
      </c>
      <c r="C147" s="1">
        <v>466</v>
      </c>
      <c r="D147" s="1" t="s">
        <v>867</v>
      </c>
      <c r="E147" s="2" t="s">
        <v>869</v>
      </c>
      <c r="F147" s="1" t="s">
        <v>870</v>
      </c>
      <c r="G147" s="3" t="s">
        <v>871</v>
      </c>
      <c r="H147" s="3" t="s">
        <v>872</v>
      </c>
      <c r="I147" s="1" t="s">
        <v>14</v>
      </c>
    </row>
    <row r="148" spans="1:9" ht="44.25" x14ac:dyDescent="0.75">
      <c r="A148" s="4" t="s">
        <v>873</v>
      </c>
      <c r="B148" s="4" t="s">
        <v>874</v>
      </c>
      <c r="C148" s="4">
        <v>104</v>
      </c>
      <c r="D148" s="4" t="s">
        <v>166</v>
      </c>
      <c r="E148" s="5" t="s">
        <v>875</v>
      </c>
      <c r="F148" s="4" t="s">
        <v>876</v>
      </c>
      <c r="G148" s="6" t="s">
        <v>877</v>
      </c>
      <c r="H148" s="6" t="s">
        <v>878</v>
      </c>
      <c r="I148" s="4" t="s">
        <v>13</v>
      </c>
    </row>
    <row r="149" spans="1:9" ht="29.5" x14ac:dyDescent="0.75">
      <c r="A149" s="1" t="s">
        <v>829</v>
      </c>
      <c r="B149" s="1" t="s">
        <v>879</v>
      </c>
      <c r="C149" s="1">
        <v>496</v>
      </c>
      <c r="D149" s="1" t="s">
        <v>849</v>
      </c>
      <c r="E149" s="2" t="s">
        <v>880</v>
      </c>
      <c r="F149" s="1" t="s">
        <v>881</v>
      </c>
      <c r="G149" s="3" t="s">
        <v>882</v>
      </c>
      <c r="H149" s="3" t="s">
        <v>883</v>
      </c>
      <c r="I149" s="1" t="s">
        <v>13</v>
      </c>
    </row>
    <row r="150" spans="1:9" x14ac:dyDescent="0.75">
      <c r="A150" s="4" t="s">
        <v>822</v>
      </c>
      <c r="B150" s="4" t="s">
        <v>884</v>
      </c>
      <c r="C150" s="4">
        <v>446</v>
      </c>
      <c r="D150" s="4" t="s">
        <v>827</v>
      </c>
      <c r="E150" s="5" t="s">
        <v>885</v>
      </c>
      <c r="F150" s="4" t="s">
        <v>885</v>
      </c>
      <c r="G150" s="6" t="s">
        <v>886</v>
      </c>
      <c r="H150" s="6">
        <v>449.19799999999998</v>
      </c>
      <c r="I150" s="4" t="s">
        <v>13</v>
      </c>
    </row>
    <row r="151" spans="1:9" ht="59" x14ac:dyDescent="0.75">
      <c r="A151" s="1" t="s">
        <v>887</v>
      </c>
      <c r="B151" s="1" t="s">
        <v>888</v>
      </c>
      <c r="C151" s="1">
        <v>580</v>
      </c>
      <c r="D151" s="1" t="s">
        <v>889</v>
      </c>
      <c r="E151" s="2" t="s">
        <v>890</v>
      </c>
      <c r="F151" s="1" t="s">
        <v>891</v>
      </c>
      <c r="G151" s="3" t="s">
        <v>892</v>
      </c>
      <c r="H151" s="3">
        <v>53.883000000000003</v>
      </c>
      <c r="I151" s="1" t="s">
        <v>72</v>
      </c>
    </row>
    <row r="152" spans="1:9" ht="42" x14ac:dyDescent="0.75">
      <c r="A152" s="4" t="s">
        <v>893</v>
      </c>
      <c r="B152" s="4" t="s">
        <v>894</v>
      </c>
      <c r="C152" s="4">
        <v>474</v>
      </c>
      <c r="D152" s="4" t="s">
        <v>895</v>
      </c>
      <c r="E152" s="5" t="s">
        <v>896</v>
      </c>
      <c r="F152" s="4" t="s">
        <v>897</v>
      </c>
      <c r="G152" s="6" t="s">
        <v>898</v>
      </c>
      <c r="H152" s="6">
        <v>432.9</v>
      </c>
      <c r="I152" s="4" t="s">
        <v>26</v>
      </c>
    </row>
    <row r="153" spans="1:9" ht="29.5" x14ac:dyDescent="0.75">
      <c r="A153" s="1" t="s">
        <v>899</v>
      </c>
      <c r="B153" s="1" t="s">
        <v>900</v>
      </c>
      <c r="C153" s="1">
        <v>478</v>
      </c>
      <c r="D153" s="1" t="s">
        <v>899</v>
      </c>
      <c r="E153" s="2" t="s">
        <v>901</v>
      </c>
      <c r="F153" s="1" t="s">
        <v>902</v>
      </c>
      <c r="G153" s="3" t="s">
        <v>903</v>
      </c>
      <c r="H153" s="3" t="s">
        <v>904</v>
      </c>
      <c r="I153" s="1" t="s">
        <v>14</v>
      </c>
    </row>
    <row r="154" spans="1:9" ht="29.5" x14ac:dyDescent="0.75">
      <c r="A154" s="4" t="s">
        <v>905</v>
      </c>
      <c r="B154" s="4" t="s">
        <v>906</v>
      </c>
      <c r="C154" s="4">
        <v>500</v>
      </c>
      <c r="D154" s="4" t="s">
        <v>855</v>
      </c>
      <c r="E154" s="5" t="s">
        <v>907</v>
      </c>
      <c r="F154" s="4" t="s">
        <v>908</v>
      </c>
      <c r="G154" s="6" t="s">
        <v>32</v>
      </c>
      <c r="H154" s="6">
        <v>9.3409999999999993</v>
      </c>
      <c r="I154" s="4" t="s">
        <v>26</v>
      </c>
    </row>
    <row r="155" spans="1:9" ht="28" x14ac:dyDescent="0.75">
      <c r="A155" s="1" t="s">
        <v>909</v>
      </c>
      <c r="B155" s="1" t="s">
        <v>910</v>
      </c>
      <c r="C155" s="1">
        <v>470</v>
      </c>
      <c r="D155" s="1" t="s">
        <v>909</v>
      </c>
      <c r="E155" s="2" t="s">
        <v>911</v>
      </c>
      <c r="F155" s="1" t="s">
        <v>912</v>
      </c>
      <c r="G155" s="3" t="s">
        <v>913</v>
      </c>
      <c r="H155" s="3">
        <v>403</v>
      </c>
      <c r="I155" s="1" t="s">
        <v>6</v>
      </c>
    </row>
    <row r="156" spans="1:9" ht="29.5" x14ac:dyDescent="0.75">
      <c r="A156" s="4" t="s">
        <v>914</v>
      </c>
      <c r="B156" s="4" t="s">
        <v>915</v>
      </c>
      <c r="C156" s="4">
        <v>480</v>
      </c>
      <c r="D156" s="4" t="s">
        <v>887</v>
      </c>
      <c r="E156" s="5" t="s">
        <v>916</v>
      </c>
      <c r="F156" s="4" t="s">
        <v>917</v>
      </c>
      <c r="G156" s="6" t="s">
        <v>918</v>
      </c>
      <c r="H156" s="6" t="s">
        <v>919</v>
      </c>
      <c r="I156" s="4" t="s">
        <v>14</v>
      </c>
    </row>
    <row r="157" spans="1:9" x14ac:dyDescent="0.75">
      <c r="A157" s="1" t="s">
        <v>920</v>
      </c>
      <c r="B157" s="1" t="s">
        <v>921</v>
      </c>
      <c r="C157" s="1">
        <v>462</v>
      </c>
      <c r="D157" s="1" t="s">
        <v>920</v>
      </c>
      <c r="E157" s="2" t="s">
        <v>922</v>
      </c>
      <c r="F157" s="1" t="s">
        <v>923</v>
      </c>
      <c r="G157" s="3" t="s">
        <v>924</v>
      </c>
      <c r="H157" s="3">
        <v>395.65</v>
      </c>
      <c r="I157" s="1" t="s">
        <v>13</v>
      </c>
    </row>
    <row r="158" spans="1:9" ht="28" x14ac:dyDescent="0.75">
      <c r="A158" s="4" t="s">
        <v>925</v>
      </c>
      <c r="B158" s="4" t="s">
        <v>926</v>
      </c>
      <c r="C158" s="4">
        <v>454</v>
      </c>
      <c r="D158" s="4" t="s">
        <v>927</v>
      </c>
      <c r="E158" s="5" t="s">
        <v>928</v>
      </c>
      <c r="F158" s="4" t="s">
        <v>929</v>
      </c>
      <c r="G158" s="6" t="s">
        <v>930</v>
      </c>
      <c r="H158" s="6" t="s">
        <v>931</v>
      </c>
      <c r="I158" s="4" t="s">
        <v>14</v>
      </c>
    </row>
    <row r="159" spans="1:9" ht="28" x14ac:dyDescent="0.75">
      <c r="A159" s="1" t="s">
        <v>932</v>
      </c>
      <c r="B159" s="1" t="s">
        <v>933</v>
      </c>
      <c r="C159" s="1">
        <v>484</v>
      </c>
      <c r="D159" s="1" t="s">
        <v>932</v>
      </c>
      <c r="E159" s="2" t="s">
        <v>934</v>
      </c>
      <c r="F159" s="1" t="s">
        <v>935</v>
      </c>
      <c r="G159" s="3" t="s">
        <v>936</v>
      </c>
      <c r="H159" s="3" t="s">
        <v>937</v>
      </c>
      <c r="I159" s="1" t="s">
        <v>26</v>
      </c>
    </row>
    <row r="160" spans="1:9" ht="42" x14ac:dyDescent="0.75">
      <c r="A160" s="4" t="s">
        <v>938</v>
      </c>
      <c r="B160" s="4" t="s">
        <v>939</v>
      </c>
      <c r="C160" s="4">
        <v>458</v>
      </c>
      <c r="D160" s="4" t="s">
        <v>938</v>
      </c>
      <c r="E160" s="5" t="s">
        <v>940</v>
      </c>
      <c r="F160" s="4" t="s">
        <v>941</v>
      </c>
      <c r="G160" s="6" t="s">
        <v>942</v>
      </c>
      <c r="H160" s="6" t="s">
        <v>943</v>
      </c>
      <c r="I160" s="4" t="s">
        <v>13</v>
      </c>
    </row>
    <row r="161" spans="1:9" ht="29.5" x14ac:dyDescent="0.75">
      <c r="A161" s="1" t="s">
        <v>944</v>
      </c>
      <c r="B161" s="1" t="s">
        <v>945</v>
      </c>
      <c r="C161" s="1">
        <v>508</v>
      </c>
      <c r="D161" s="1" t="s">
        <v>944</v>
      </c>
      <c r="E161" s="2" t="s">
        <v>946</v>
      </c>
      <c r="F161" s="1" t="s">
        <v>947</v>
      </c>
      <c r="G161" s="3" t="s">
        <v>948</v>
      </c>
      <c r="H161" s="3" t="s">
        <v>949</v>
      </c>
      <c r="I161" s="1" t="s">
        <v>14</v>
      </c>
    </row>
    <row r="162" spans="1:9" ht="28" x14ac:dyDescent="0.75">
      <c r="A162" s="4" t="s">
        <v>26</v>
      </c>
      <c r="B162" s="4" t="s">
        <v>950</v>
      </c>
      <c r="C162" s="4">
        <v>516</v>
      </c>
      <c r="D162" s="4" t="s">
        <v>951</v>
      </c>
      <c r="E162" s="5" t="s">
        <v>952</v>
      </c>
      <c r="F162" s="4" t="s">
        <v>953</v>
      </c>
      <c r="G162" s="6" t="s">
        <v>954</v>
      </c>
      <c r="H162" s="6" t="s">
        <v>955</v>
      </c>
      <c r="I162" s="4" t="s">
        <v>14</v>
      </c>
    </row>
    <row r="163" spans="1:9" ht="44.25" x14ac:dyDescent="0.75">
      <c r="A163" s="1" t="s">
        <v>956</v>
      </c>
      <c r="B163" s="1" t="s">
        <v>957</v>
      </c>
      <c r="C163" s="1">
        <v>540</v>
      </c>
      <c r="D163" s="1" t="s">
        <v>956</v>
      </c>
      <c r="E163" s="2" t="s">
        <v>958</v>
      </c>
      <c r="F163" s="1" t="s">
        <v>959</v>
      </c>
      <c r="G163" s="3" t="s">
        <v>960</v>
      </c>
      <c r="H163" s="3">
        <v>216.494</v>
      </c>
      <c r="I163" s="1" t="s">
        <v>72</v>
      </c>
    </row>
    <row r="164" spans="1:9" ht="28" x14ac:dyDescent="0.75">
      <c r="A164" s="4" t="s">
        <v>961</v>
      </c>
      <c r="B164" s="4" t="s">
        <v>962</v>
      </c>
      <c r="C164" s="4">
        <v>562</v>
      </c>
      <c r="D164" s="4" t="s">
        <v>963</v>
      </c>
      <c r="E164" s="5" t="s">
        <v>964</v>
      </c>
      <c r="F164" s="4" t="s">
        <v>965</v>
      </c>
      <c r="G164" s="6" t="s">
        <v>966</v>
      </c>
      <c r="H164" s="6" t="s">
        <v>967</v>
      </c>
      <c r="I164" s="4" t="s">
        <v>14</v>
      </c>
    </row>
    <row r="165" spans="1:9" ht="29.5" x14ac:dyDescent="0.75">
      <c r="A165" s="1" t="s">
        <v>968</v>
      </c>
      <c r="B165" s="1" t="s">
        <v>969</v>
      </c>
      <c r="C165" s="1">
        <v>574</v>
      </c>
      <c r="D165" s="1" t="s">
        <v>968</v>
      </c>
      <c r="E165" s="2" t="s">
        <v>970</v>
      </c>
      <c r="F165" s="1" t="s">
        <v>670</v>
      </c>
      <c r="G165" s="3" t="s">
        <v>971</v>
      </c>
      <c r="H165" s="3">
        <v>1.8280000000000001</v>
      </c>
      <c r="I165" s="1" t="s">
        <v>72</v>
      </c>
    </row>
    <row r="166" spans="1:9" x14ac:dyDescent="0.75">
      <c r="A166" s="4" t="s">
        <v>963</v>
      </c>
      <c r="B166" s="4" t="s">
        <v>972</v>
      </c>
      <c r="C166" s="4">
        <v>566</v>
      </c>
      <c r="D166" s="4" t="s">
        <v>973</v>
      </c>
      <c r="E166" s="5" t="s">
        <v>974</v>
      </c>
      <c r="F166" s="4" t="s">
        <v>975</v>
      </c>
      <c r="G166" s="6" t="s">
        <v>976</v>
      </c>
      <c r="H166" s="6" t="s">
        <v>977</v>
      </c>
      <c r="I166" s="4" t="s">
        <v>14</v>
      </c>
    </row>
    <row r="167" spans="1:9" ht="29.5" x14ac:dyDescent="0.75">
      <c r="A167" s="1" t="s">
        <v>973</v>
      </c>
      <c r="B167" s="1" t="s">
        <v>978</v>
      </c>
      <c r="C167" s="1">
        <v>558</v>
      </c>
      <c r="D167" s="1" t="s">
        <v>979</v>
      </c>
      <c r="E167" s="2" t="s">
        <v>980</v>
      </c>
      <c r="F167" s="1" t="s">
        <v>981</v>
      </c>
      <c r="G167" s="3" t="s">
        <v>982</v>
      </c>
      <c r="H167" s="3" t="s">
        <v>983</v>
      </c>
      <c r="I167" s="1" t="s">
        <v>26</v>
      </c>
    </row>
    <row r="168" spans="1:9" ht="29.5" x14ac:dyDescent="0.75">
      <c r="A168" s="4" t="s">
        <v>984</v>
      </c>
      <c r="B168" s="4" t="s">
        <v>985</v>
      </c>
      <c r="C168" s="4">
        <v>528</v>
      </c>
      <c r="D168" s="4" t="s">
        <v>984</v>
      </c>
      <c r="E168" s="5" t="s">
        <v>986</v>
      </c>
      <c r="F168" s="4" t="s">
        <v>987</v>
      </c>
      <c r="G168" s="6" t="s">
        <v>988</v>
      </c>
      <c r="H168" s="6" t="s">
        <v>989</v>
      </c>
      <c r="I168" s="4" t="s">
        <v>6</v>
      </c>
    </row>
    <row r="169" spans="1:9" x14ac:dyDescent="0.75">
      <c r="A169" s="1" t="s">
        <v>990</v>
      </c>
      <c r="B169" s="1" t="s">
        <v>991</v>
      </c>
      <c r="C169" s="1">
        <v>578</v>
      </c>
      <c r="D169" s="1" t="s">
        <v>990</v>
      </c>
      <c r="E169" s="2" t="s">
        <v>992</v>
      </c>
      <c r="F169" s="1" t="s">
        <v>993</v>
      </c>
      <c r="G169" s="3" t="s">
        <v>994</v>
      </c>
      <c r="H169" s="3" t="s">
        <v>995</v>
      </c>
      <c r="I169" s="1" t="s">
        <v>6</v>
      </c>
    </row>
    <row r="170" spans="1:9" ht="28" x14ac:dyDescent="0.75">
      <c r="A170" s="4" t="s">
        <v>996</v>
      </c>
      <c r="B170" s="4" t="s">
        <v>997</v>
      </c>
      <c r="C170" s="4">
        <v>524</v>
      </c>
      <c r="D170" s="4" t="s">
        <v>996</v>
      </c>
      <c r="E170" s="5" t="s">
        <v>998</v>
      </c>
      <c r="F170" s="4" t="s">
        <v>999</v>
      </c>
      <c r="G170" s="6" t="s">
        <v>1000</v>
      </c>
      <c r="H170" s="6" t="s">
        <v>1001</v>
      </c>
      <c r="I170" s="4" t="s">
        <v>13</v>
      </c>
    </row>
    <row r="171" spans="1:9" x14ac:dyDescent="0.75">
      <c r="A171" s="1" t="s">
        <v>1002</v>
      </c>
      <c r="B171" s="1" t="s">
        <v>1003</v>
      </c>
      <c r="C171" s="1">
        <v>520</v>
      </c>
      <c r="D171" s="1" t="s">
        <v>1002</v>
      </c>
      <c r="E171" s="2" t="s">
        <v>1004</v>
      </c>
      <c r="F171" s="1" t="s">
        <v>1005</v>
      </c>
      <c r="G171" s="3" t="s">
        <v>165</v>
      </c>
      <c r="H171" s="3">
        <v>10.065</v>
      </c>
      <c r="I171" s="1" t="s">
        <v>72</v>
      </c>
    </row>
    <row r="172" spans="1:9" x14ac:dyDescent="0.75">
      <c r="A172" s="4" t="s">
        <v>979</v>
      </c>
      <c r="B172" s="4" t="s">
        <v>1006</v>
      </c>
      <c r="C172" s="4">
        <v>570</v>
      </c>
      <c r="D172" s="4" t="s">
        <v>961</v>
      </c>
      <c r="E172" s="5" t="s">
        <v>1007</v>
      </c>
      <c r="F172" s="4" t="s">
        <v>1008</v>
      </c>
      <c r="G172" s="6" t="s">
        <v>1009</v>
      </c>
      <c r="H172" s="6">
        <v>2.1659999999999999</v>
      </c>
      <c r="I172" s="4" t="s">
        <v>72</v>
      </c>
    </row>
    <row r="173" spans="1:9" ht="29.5" x14ac:dyDescent="0.75">
      <c r="A173" s="1" t="s">
        <v>1010</v>
      </c>
      <c r="B173" s="1" t="s">
        <v>1011</v>
      </c>
      <c r="C173" s="1">
        <v>554</v>
      </c>
      <c r="D173" s="1" t="s">
        <v>1010</v>
      </c>
      <c r="E173" s="2" t="s">
        <v>1012</v>
      </c>
      <c r="F173" s="1" t="s">
        <v>1013</v>
      </c>
      <c r="G173" s="3" t="s">
        <v>1014</v>
      </c>
      <c r="H173" s="3" t="s">
        <v>1015</v>
      </c>
      <c r="I173" s="1" t="s">
        <v>72</v>
      </c>
    </row>
    <row r="174" spans="1:9" ht="28" x14ac:dyDescent="0.75">
      <c r="A174" s="4" t="s">
        <v>1016</v>
      </c>
      <c r="B174" s="4" t="s">
        <v>1017</v>
      </c>
      <c r="C174" s="4">
        <v>512</v>
      </c>
      <c r="D174" s="4" t="s">
        <v>914</v>
      </c>
      <c r="E174" s="5" t="s">
        <v>1018</v>
      </c>
      <c r="F174" s="4" t="s">
        <v>1019</v>
      </c>
      <c r="G174" s="6" t="s">
        <v>1020</v>
      </c>
      <c r="H174" s="6" t="s">
        <v>1021</v>
      </c>
      <c r="I174" s="4" t="s">
        <v>13</v>
      </c>
    </row>
    <row r="175" spans="1:9" ht="28" x14ac:dyDescent="0.75">
      <c r="A175" s="1" t="s">
        <v>1022</v>
      </c>
      <c r="B175" s="1" t="s">
        <v>1023</v>
      </c>
      <c r="C175" s="1">
        <v>591</v>
      </c>
      <c r="D175" s="1" t="s">
        <v>1024</v>
      </c>
      <c r="E175" s="2" t="s">
        <v>1025</v>
      </c>
      <c r="F175" s="1" t="s">
        <v>1026</v>
      </c>
      <c r="G175" s="3" t="s">
        <v>1027</v>
      </c>
      <c r="H175" s="3" t="s">
        <v>1028</v>
      </c>
      <c r="I175" s="1" t="s">
        <v>26</v>
      </c>
    </row>
    <row r="176" spans="1:9" x14ac:dyDescent="0.75">
      <c r="A176" s="4" t="s">
        <v>1029</v>
      </c>
      <c r="B176" s="4" t="s">
        <v>1030</v>
      </c>
      <c r="C176" s="4">
        <v>604</v>
      </c>
      <c r="D176" s="4" t="s">
        <v>1029</v>
      </c>
      <c r="E176" s="5" t="s">
        <v>1031</v>
      </c>
      <c r="F176" s="4" t="s">
        <v>1032</v>
      </c>
      <c r="G176" s="6" t="s">
        <v>1033</v>
      </c>
      <c r="H176" s="6" t="s">
        <v>1034</v>
      </c>
      <c r="I176" s="4" t="s">
        <v>67</v>
      </c>
    </row>
    <row r="177" spans="1:9" ht="44.25" x14ac:dyDescent="0.75">
      <c r="A177" s="1" t="s">
        <v>1035</v>
      </c>
      <c r="B177" s="1" t="s">
        <v>1036</v>
      </c>
      <c r="C177" s="1">
        <v>258</v>
      </c>
      <c r="D177" s="1" t="s">
        <v>1037</v>
      </c>
      <c r="E177" s="2" t="s">
        <v>1038</v>
      </c>
      <c r="F177" s="1" t="s">
        <v>1039</v>
      </c>
      <c r="G177" s="3" t="s">
        <v>1040</v>
      </c>
      <c r="H177" s="3">
        <v>270.48500000000001</v>
      </c>
      <c r="I177" s="1" t="s">
        <v>72</v>
      </c>
    </row>
    <row r="178" spans="1:9" ht="44.25" x14ac:dyDescent="0.75">
      <c r="A178" s="4" t="s">
        <v>1041</v>
      </c>
      <c r="B178" s="4" t="s">
        <v>1042</v>
      </c>
      <c r="C178" s="4">
        <v>598</v>
      </c>
      <c r="D178" s="4" t="s">
        <v>1043</v>
      </c>
      <c r="E178" s="5" t="s">
        <v>1044</v>
      </c>
      <c r="F178" s="4" t="s">
        <v>1045</v>
      </c>
      <c r="G178" s="6" t="s">
        <v>1046</v>
      </c>
      <c r="H178" s="6" t="s">
        <v>1047</v>
      </c>
      <c r="I178" s="4" t="s">
        <v>72</v>
      </c>
    </row>
    <row r="179" spans="1:9" ht="29.5" x14ac:dyDescent="0.75">
      <c r="A179" s="1" t="s">
        <v>1048</v>
      </c>
      <c r="B179" s="1" t="s">
        <v>1049</v>
      </c>
      <c r="C179" s="1">
        <v>608</v>
      </c>
      <c r="D179" s="1" t="s">
        <v>1050</v>
      </c>
      <c r="E179" s="2" t="s">
        <v>1051</v>
      </c>
      <c r="F179" s="1" t="s">
        <v>1052</v>
      </c>
      <c r="G179" s="3" t="s">
        <v>1053</v>
      </c>
      <c r="H179" s="3" t="s">
        <v>1054</v>
      </c>
      <c r="I179" s="1" t="s">
        <v>13</v>
      </c>
    </row>
    <row r="180" spans="1:9" ht="28" x14ac:dyDescent="0.75">
      <c r="A180" s="4" t="s">
        <v>1055</v>
      </c>
      <c r="B180" s="4" t="s">
        <v>1056</v>
      </c>
      <c r="C180" s="4">
        <v>586</v>
      </c>
      <c r="D180" s="4" t="s">
        <v>1055</v>
      </c>
      <c r="E180" s="5" t="s">
        <v>1057</v>
      </c>
      <c r="F180" s="4" t="s">
        <v>1058</v>
      </c>
      <c r="G180" s="6" t="s">
        <v>1059</v>
      </c>
      <c r="H180" s="6" t="s">
        <v>1060</v>
      </c>
      <c r="I180" s="4" t="s">
        <v>13</v>
      </c>
    </row>
    <row r="181" spans="1:9" ht="28" x14ac:dyDescent="0.75">
      <c r="A181" s="1" t="s">
        <v>1061</v>
      </c>
      <c r="B181" s="1" t="s">
        <v>1062</v>
      </c>
      <c r="C181" s="1">
        <v>616</v>
      </c>
      <c r="D181" s="1" t="s">
        <v>1061</v>
      </c>
      <c r="E181" s="2" t="s">
        <v>1063</v>
      </c>
      <c r="F181" s="1" t="s">
        <v>1064</v>
      </c>
      <c r="G181" s="3" t="s">
        <v>1065</v>
      </c>
      <c r="H181" s="3" t="s">
        <v>1066</v>
      </c>
      <c r="I181" s="1" t="s">
        <v>6</v>
      </c>
    </row>
    <row r="182" spans="1:9" ht="73.75" x14ac:dyDescent="0.75">
      <c r="A182" s="4" t="s">
        <v>1024</v>
      </c>
      <c r="B182" s="4" t="s">
        <v>1067</v>
      </c>
      <c r="C182" s="4">
        <v>666</v>
      </c>
      <c r="D182" s="4" t="s">
        <v>1068</v>
      </c>
      <c r="E182" s="5" t="s">
        <v>1069</v>
      </c>
      <c r="F182" s="4" t="s">
        <v>1070</v>
      </c>
      <c r="G182" s="6" t="s">
        <v>1071</v>
      </c>
      <c r="H182" s="6">
        <v>7.0119999999999996</v>
      </c>
      <c r="I182" s="4" t="s">
        <v>26</v>
      </c>
    </row>
    <row r="183" spans="1:9" ht="29.5" x14ac:dyDescent="0.75">
      <c r="A183" s="1" t="s">
        <v>1072</v>
      </c>
      <c r="B183" s="1" t="s">
        <v>1073</v>
      </c>
      <c r="C183" s="1">
        <v>612</v>
      </c>
      <c r="D183" s="1" t="s">
        <v>1074</v>
      </c>
      <c r="E183" s="2" t="s">
        <v>1075</v>
      </c>
      <c r="F183" s="1" t="s">
        <v>1076</v>
      </c>
      <c r="G183" s="3" t="s">
        <v>1077</v>
      </c>
      <c r="H183" s="3">
        <v>46</v>
      </c>
      <c r="I183" s="1" t="s">
        <v>72</v>
      </c>
    </row>
    <row r="184" spans="1:9" ht="29.5" x14ac:dyDescent="0.75">
      <c r="A184" s="4" t="s">
        <v>1078</v>
      </c>
      <c r="B184" s="4" t="s">
        <v>1079</v>
      </c>
      <c r="C184" s="4">
        <v>630</v>
      </c>
      <c r="D184" s="4" t="s">
        <v>1080</v>
      </c>
      <c r="E184" s="5" t="s">
        <v>1081</v>
      </c>
      <c r="F184" s="4" t="s">
        <v>1082</v>
      </c>
      <c r="G184" s="6" t="s">
        <v>1083</v>
      </c>
      <c r="H184" s="6" t="s">
        <v>1084</v>
      </c>
      <c r="I184" s="4" t="s">
        <v>26</v>
      </c>
    </row>
    <row r="185" spans="1:9" ht="42" x14ac:dyDescent="0.75">
      <c r="A185" s="1" t="s">
        <v>1085</v>
      </c>
      <c r="B185" s="1" t="s">
        <v>1086</v>
      </c>
      <c r="C185" s="1">
        <v>275</v>
      </c>
      <c r="D185" s="1" t="s">
        <v>1087</v>
      </c>
      <c r="E185" s="2" t="s">
        <v>1088</v>
      </c>
      <c r="F185" s="1" t="s">
        <v>1089</v>
      </c>
      <c r="G185" s="3" t="s">
        <v>1090</v>
      </c>
      <c r="H185" s="3" t="s">
        <v>1091</v>
      </c>
      <c r="I185" s="1" t="s">
        <v>13</v>
      </c>
    </row>
    <row r="186" spans="1:9" x14ac:dyDescent="0.75">
      <c r="A186" s="4" t="s">
        <v>1092</v>
      </c>
      <c r="B186" s="4" t="s">
        <v>1093</v>
      </c>
      <c r="C186" s="4">
        <v>620</v>
      </c>
      <c r="D186" s="4" t="s">
        <v>1094</v>
      </c>
      <c r="E186" s="5" t="s">
        <v>1095</v>
      </c>
      <c r="F186" s="4" t="s">
        <v>1096</v>
      </c>
      <c r="G186" s="6" t="s">
        <v>1097</v>
      </c>
      <c r="H186" s="6" t="s">
        <v>1098</v>
      </c>
      <c r="I186" s="4" t="s">
        <v>6</v>
      </c>
    </row>
    <row r="187" spans="1:9" ht="28" x14ac:dyDescent="0.75">
      <c r="A187" s="1" t="s">
        <v>1099</v>
      </c>
      <c r="B187" s="1" t="s">
        <v>1100</v>
      </c>
      <c r="C187" s="1">
        <v>585</v>
      </c>
      <c r="D187" s="1" t="s">
        <v>1085</v>
      </c>
      <c r="E187" s="2" t="s">
        <v>1101</v>
      </c>
      <c r="F187" s="1" t="s">
        <v>1102</v>
      </c>
      <c r="G187" s="3" t="s">
        <v>1103</v>
      </c>
      <c r="H187" s="3">
        <v>19.907</v>
      </c>
      <c r="I187" s="1" t="s">
        <v>72</v>
      </c>
    </row>
    <row r="188" spans="1:9" ht="29.5" x14ac:dyDescent="0.75">
      <c r="A188" s="4" t="s">
        <v>1104</v>
      </c>
      <c r="B188" s="4" t="s">
        <v>1105</v>
      </c>
      <c r="C188" s="4">
        <v>600</v>
      </c>
      <c r="D188" s="4" t="s">
        <v>1022</v>
      </c>
      <c r="E188" s="5" t="s">
        <v>1106</v>
      </c>
      <c r="F188" s="4" t="s">
        <v>1107</v>
      </c>
      <c r="G188" s="6" t="s">
        <v>1108</v>
      </c>
      <c r="H188" s="6" t="s">
        <v>1109</v>
      </c>
      <c r="I188" s="4" t="s">
        <v>67</v>
      </c>
    </row>
    <row r="189" spans="1:9" x14ac:dyDescent="0.75">
      <c r="A189" s="1" t="s">
        <v>1110</v>
      </c>
      <c r="B189" s="1" t="s">
        <v>1111</v>
      </c>
      <c r="C189" s="1">
        <v>634</v>
      </c>
      <c r="D189" s="1" t="s">
        <v>1110</v>
      </c>
      <c r="E189" s="2" t="s">
        <v>1112</v>
      </c>
      <c r="F189" s="1" t="s">
        <v>1113</v>
      </c>
      <c r="G189" s="3" t="s">
        <v>1114</v>
      </c>
      <c r="H189" s="3">
        <v>840.92600000000004</v>
      </c>
      <c r="I189" s="1" t="s">
        <v>13</v>
      </c>
    </row>
    <row r="190" spans="1:9" ht="28" x14ac:dyDescent="0.75">
      <c r="A190" s="4" t="s">
        <v>1115</v>
      </c>
      <c r="B190" s="4" t="s">
        <v>1116</v>
      </c>
      <c r="C190" s="4">
        <v>638</v>
      </c>
      <c r="D190" s="4" t="s">
        <v>1115</v>
      </c>
      <c r="E190" s="5" t="s">
        <v>1117</v>
      </c>
      <c r="F190" s="4" t="s">
        <v>1118</v>
      </c>
      <c r="G190" s="6" t="s">
        <v>1119</v>
      </c>
      <c r="H190" s="6">
        <v>776.94799999999998</v>
      </c>
      <c r="I190" s="4" t="s">
        <v>14</v>
      </c>
    </row>
    <row r="191" spans="1:9" ht="28" x14ac:dyDescent="0.75">
      <c r="A191" s="1" t="s">
        <v>1120</v>
      </c>
      <c r="B191" s="1" t="s">
        <v>1121</v>
      </c>
      <c r="C191" s="1">
        <v>642</v>
      </c>
      <c r="D191" s="1" t="s">
        <v>1120</v>
      </c>
      <c r="E191" s="2" t="s">
        <v>1122</v>
      </c>
      <c r="F191" s="1" t="s">
        <v>1123</v>
      </c>
      <c r="G191" s="3" t="s">
        <v>1124</v>
      </c>
      <c r="H191" s="3" t="s">
        <v>1125</v>
      </c>
      <c r="I191" s="1" t="s">
        <v>6</v>
      </c>
    </row>
    <row r="192" spans="1:9" ht="28" x14ac:dyDescent="0.75">
      <c r="A192" s="4" t="s">
        <v>1126</v>
      </c>
      <c r="B192" s="4" t="s">
        <v>1127</v>
      </c>
      <c r="C192" s="4">
        <v>688</v>
      </c>
      <c r="D192" s="4" t="s">
        <v>1128</v>
      </c>
      <c r="E192" s="5" t="s">
        <v>1129</v>
      </c>
      <c r="F192" s="4" t="s">
        <v>307</v>
      </c>
      <c r="G192" s="6" t="s">
        <v>1130</v>
      </c>
      <c r="H192" s="6" t="s">
        <v>1131</v>
      </c>
      <c r="I192" s="4" t="s">
        <v>6</v>
      </c>
    </row>
    <row r="193" spans="1:9" ht="28" x14ac:dyDescent="0.75">
      <c r="A193" s="1" t="s">
        <v>1132</v>
      </c>
      <c r="B193" s="1" t="s">
        <v>1133</v>
      </c>
      <c r="C193" s="1">
        <v>643</v>
      </c>
      <c r="D193" s="1" t="s">
        <v>1126</v>
      </c>
      <c r="E193" s="2" t="s">
        <v>1134</v>
      </c>
      <c r="F193" s="1" t="s">
        <v>1135</v>
      </c>
      <c r="G193" s="3" t="s">
        <v>1136</v>
      </c>
      <c r="H193" s="3" t="s">
        <v>1137</v>
      </c>
      <c r="I193" s="1" t="s">
        <v>6</v>
      </c>
    </row>
    <row r="194" spans="1:9" ht="28" x14ac:dyDescent="0.75">
      <c r="A194" s="4" t="s">
        <v>1138</v>
      </c>
      <c r="B194" s="4" t="s">
        <v>1139</v>
      </c>
      <c r="C194" s="4">
        <v>646</v>
      </c>
      <c r="D194" s="4" t="s">
        <v>1138</v>
      </c>
      <c r="E194" s="5" t="s">
        <v>1140</v>
      </c>
      <c r="F194" s="4" t="s">
        <v>1141</v>
      </c>
      <c r="G194" s="6" t="s">
        <v>1142</v>
      </c>
      <c r="H194" s="6" t="s">
        <v>1143</v>
      </c>
      <c r="I194" s="4" t="s">
        <v>14</v>
      </c>
    </row>
    <row r="195" spans="1:9" ht="29.5" x14ac:dyDescent="0.75">
      <c r="A195" s="1" t="s">
        <v>67</v>
      </c>
      <c r="B195" s="1" t="s">
        <v>1144</v>
      </c>
      <c r="C195" s="1">
        <v>682</v>
      </c>
      <c r="D195" s="1" t="s">
        <v>67</v>
      </c>
      <c r="E195" s="2" t="s">
        <v>1145</v>
      </c>
      <c r="F195" s="1" t="s">
        <v>1146</v>
      </c>
      <c r="G195" s="3" t="s">
        <v>1147</v>
      </c>
      <c r="H195" s="3" t="s">
        <v>1148</v>
      </c>
      <c r="I195" s="1" t="s">
        <v>13</v>
      </c>
    </row>
    <row r="196" spans="1:9" ht="29.5" x14ac:dyDescent="0.75">
      <c r="A196" s="4" t="s">
        <v>1068</v>
      </c>
      <c r="B196" s="4" t="s">
        <v>1149</v>
      </c>
      <c r="C196" s="4">
        <v>90</v>
      </c>
      <c r="D196" s="4" t="s">
        <v>1150</v>
      </c>
      <c r="E196" s="5" t="s">
        <v>1151</v>
      </c>
      <c r="F196" s="4" t="s">
        <v>1152</v>
      </c>
      <c r="G196" s="6" t="s">
        <v>1153</v>
      </c>
      <c r="H196" s="6">
        <v>559.19799999999998</v>
      </c>
      <c r="I196" s="4" t="s">
        <v>72</v>
      </c>
    </row>
    <row r="197" spans="1:9" ht="29.5" x14ac:dyDescent="0.75">
      <c r="A197" s="1" t="s">
        <v>718</v>
      </c>
      <c r="B197" s="1" t="s">
        <v>1154</v>
      </c>
      <c r="C197" s="1">
        <v>690</v>
      </c>
      <c r="D197" s="1" t="s">
        <v>1155</v>
      </c>
      <c r="E197" s="2" t="s">
        <v>1156</v>
      </c>
      <c r="F197" s="1" t="s">
        <v>1157</v>
      </c>
      <c r="G197" s="3" t="s">
        <v>1158</v>
      </c>
      <c r="H197" s="3">
        <v>88.34</v>
      </c>
      <c r="I197" s="1" t="s">
        <v>14</v>
      </c>
    </row>
    <row r="198" spans="1:9" ht="28" x14ac:dyDescent="0.75">
      <c r="A198" s="4" t="s">
        <v>1159</v>
      </c>
      <c r="B198" s="4" t="s">
        <v>1160</v>
      </c>
      <c r="C198" s="4">
        <v>729</v>
      </c>
      <c r="D198" s="4" t="s">
        <v>1161</v>
      </c>
      <c r="E198" s="5" t="s">
        <v>1162</v>
      </c>
      <c r="F198" s="4" t="s">
        <v>1163</v>
      </c>
      <c r="G198" s="6" t="s">
        <v>1164</v>
      </c>
      <c r="H198" s="6" t="s">
        <v>1165</v>
      </c>
      <c r="I198" s="4" t="s">
        <v>14</v>
      </c>
    </row>
    <row r="199" spans="1:9" ht="28" x14ac:dyDescent="0.75">
      <c r="A199" s="1" t="s">
        <v>1155</v>
      </c>
      <c r="B199" s="1" t="s">
        <v>1166</v>
      </c>
      <c r="C199" s="1">
        <v>752</v>
      </c>
      <c r="D199" s="1" t="s">
        <v>1167</v>
      </c>
      <c r="E199" s="2" t="s">
        <v>1168</v>
      </c>
      <c r="F199" s="1" t="s">
        <v>1169</v>
      </c>
      <c r="G199" s="3" t="s">
        <v>1170</v>
      </c>
      <c r="H199" s="3" t="s">
        <v>1171</v>
      </c>
      <c r="I199" s="1" t="s">
        <v>6</v>
      </c>
    </row>
    <row r="200" spans="1:9" ht="29.5" x14ac:dyDescent="0.75">
      <c r="A200" s="4" t="s">
        <v>1172</v>
      </c>
      <c r="B200" s="4" t="s">
        <v>1173</v>
      </c>
      <c r="C200" s="4">
        <v>702</v>
      </c>
      <c r="D200" s="4" t="s">
        <v>1174</v>
      </c>
      <c r="E200" s="5" t="s">
        <v>1175</v>
      </c>
      <c r="F200" s="4" t="s">
        <v>1175</v>
      </c>
      <c r="G200" s="6" t="s">
        <v>1176</v>
      </c>
      <c r="H200" s="6" t="s">
        <v>1177</v>
      </c>
      <c r="I200" s="4" t="s">
        <v>13</v>
      </c>
    </row>
    <row r="201" spans="1:9" ht="29.5" x14ac:dyDescent="0.75">
      <c r="A201" s="1" t="s">
        <v>1178</v>
      </c>
      <c r="B201" s="1" t="s">
        <v>1179</v>
      </c>
      <c r="C201" s="1">
        <v>654</v>
      </c>
      <c r="D201" s="1" t="s">
        <v>1178</v>
      </c>
      <c r="E201" s="2" t="s">
        <v>1180</v>
      </c>
      <c r="F201" s="1" t="s">
        <v>1181</v>
      </c>
      <c r="G201" s="3" t="s">
        <v>1182</v>
      </c>
      <c r="H201" s="3">
        <v>7.46</v>
      </c>
      <c r="I201" s="1" t="s">
        <v>14</v>
      </c>
    </row>
    <row r="202" spans="1:9" ht="28" x14ac:dyDescent="0.75">
      <c r="A202" s="4" t="s">
        <v>1183</v>
      </c>
      <c r="B202" s="4" t="s">
        <v>1184</v>
      </c>
      <c r="C202" s="4">
        <v>705</v>
      </c>
      <c r="D202" s="4" t="s">
        <v>1183</v>
      </c>
      <c r="E202" s="5" t="s">
        <v>1185</v>
      </c>
      <c r="F202" s="4" t="s">
        <v>1186</v>
      </c>
      <c r="G202" s="6" t="s">
        <v>1187</v>
      </c>
      <c r="H202" s="6" t="s">
        <v>1188</v>
      </c>
      <c r="I202" s="4" t="s">
        <v>6</v>
      </c>
    </row>
    <row r="203" spans="1:9" ht="44.25" x14ac:dyDescent="0.75">
      <c r="A203" s="1" t="s">
        <v>1189</v>
      </c>
      <c r="B203" s="1" t="s">
        <v>1190</v>
      </c>
      <c r="C203" s="1">
        <v>744</v>
      </c>
      <c r="D203" s="1" t="s">
        <v>1191</v>
      </c>
      <c r="E203" s="2" t="s">
        <v>1192</v>
      </c>
      <c r="F203" s="1" t="s">
        <v>1193</v>
      </c>
      <c r="G203" s="3" t="s">
        <v>1194</v>
      </c>
      <c r="H203" s="3">
        <v>2.5499999999999998</v>
      </c>
      <c r="I203" s="1" t="s">
        <v>6</v>
      </c>
    </row>
    <row r="204" spans="1:9" ht="28" x14ac:dyDescent="0.75">
      <c r="A204" s="4" t="s">
        <v>1195</v>
      </c>
      <c r="B204" s="4" t="s">
        <v>1196</v>
      </c>
      <c r="C204" s="4">
        <v>703</v>
      </c>
      <c r="D204" s="4" t="s">
        <v>1197</v>
      </c>
      <c r="E204" s="5" t="s">
        <v>1198</v>
      </c>
      <c r="F204" s="4" t="s">
        <v>1199</v>
      </c>
      <c r="G204" s="6" t="s">
        <v>1200</v>
      </c>
      <c r="H204" s="6" t="s">
        <v>1201</v>
      </c>
      <c r="I204" s="4" t="s">
        <v>6</v>
      </c>
    </row>
    <row r="205" spans="1:9" ht="29.5" x14ac:dyDescent="0.75">
      <c r="A205" s="1" t="s">
        <v>1202</v>
      </c>
      <c r="B205" s="1" t="s">
        <v>1203</v>
      </c>
      <c r="C205" s="1">
        <v>694</v>
      </c>
      <c r="D205" s="1" t="s">
        <v>1202</v>
      </c>
      <c r="E205" s="2" t="s">
        <v>1204</v>
      </c>
      <c r="F205" s="1" t="s">
        <v>1205</v>
      </c>
      <c r="G205" s="3" t="s">
        <v>1206</v>
      </c>
      <c r="H205" s="3" t="s">
        <v>1207</v>
      </c>
      <c r="I205" s="1" t="s">
        <v>14</v>
      </c>
    </row>
    <row r="206" spans="1:9" ht="29.5" x14ac:dyDescent="0.75">
      <c r="A206" s="4" t="s">
        <v>1208</v>
      </c>
      <c r="B206" s="4" t="s">
        <v>1209</v>
      </c>
      <c r="C206" s="4">
        <v>674</v>
      </c>
      <c r="D206" s="4" t="s">
        <v>1208</v>
      </c>
      <c r="E206" s="5" t="s">
        <v>1210</v>
      </c>
      <c r="F206" s="4" t="s">
        <v>1210</v>
      </c>
      <c r="G206" s="6" t="s">
        <v>1211</v>
      </c>
      <c r="H206" s="6">
        <v>31.477</v>
      </c>
      <c r="I206" s="4" t="s">
        <v>6</v>
      </c>
    </row>
    <row r="207" spans="1:9" x14ac:dyDescent="0.75">
      <c r="A207" s="1" t="s">
        <v>1174</v>
      </c>
      <c r="B207" s="1" t="s">
        <v>1212</v>
      </c>
      <c r="C207" s="1">
        <v>686</v>
      </c>
      <c r="D207" s="1" t="s">
        <v>1172</v>
      </c>
      <c r="E207" s="2" t="s">
        <v>1213</v>
      </c>
      <c r="F207" s="1" t="s">
        <v>1214</v>
      </c>
      <c r="G207" s="3" t="s">
        <v>1215</v>
      </c>
      <c r="H207" s="3" t="s">
        <v>1216</v>
      </c>
      <c r="I207" s="1" t="s">
        <v>14</v>
      </c>
    </row>
    <row r="208" spans="1:9" ht="28" x14ac:dyDescent="0.75">
      <c r="A208" s="4" t="s">
        <v>1217</v>
      </c>
      <c r="B208" s="4" t="s">
        <v>1218</v>
      </c>
      <c r="C208" s="4">
        <v>706</v>
      </c>
      <c r="D208" s="4" t="s">
        <v>1217</v>
      </c>
      <c r="E208" s="5" t="s">
        <v>1219</v>
      </c>
      <c r="F208" s="4" t="s">
        <v>1220</v>
      </c>
      <c r="G208" s="6" t="s">
        <v>1221</v>
      </c>
      <c r="H208" s="6" t="s">
        <v>1222</v>
      </c>
      <c r="I208" s="4" t="s">
        <v>14</v>
      </c>
    </row>
    <row r="209" spans="1:9" ht="29.5" x14ac:dyDescent="0.75">
      <c r="A209" s="1" t="s">
        <v>1223</v>
      </c>
      <c r="B209" s="1" t="s">
        <v>1224</v>
      </c>
      <c r="C209" s="1">
        <v>740</v>
      </c>
      <c r="D209" s="1" t="s">
        <v>1225</v>
      </c>
      <c r="E209" s="2" t="s">
        <v>1226</v>
      </c>
      <c r="F209" s="1" t="s">
        <v>1227</v>
      </c>
      <c r="G209" s="3" t="s">
        <v>1228</v>
      </c>
      <c r="H209" s="3">
        <v>492.82900000000001</v>
      </c>
      <c r="I209" s="1" t="s">
        <v>67</v>
      </c>
    </row>
    <row r="210" spans="1:9" ht="29.5" x14ac:dyDescent="0.75">
      <c r="A210" s="4" t="s">
        <v>1229</v>
      </c>
      <c r="B210" s="4" t="s">
        <v>1230</v>
      </c>
      <c r="C210" s="4">
        <v>728</v>
      </c>
      <c r="D210" s="4" t="s">
        <v>1231</v>
      </c>
      <c r="E210" s="5" t="s">
        <v>1232</v>
      </c>
      <c r="F210" s="4" t="s">
        <v>1233</v>
      </c>
      <c r="G210" s="6" t="s">
        <v>1234</v>
      </c>
      <c r="H210" s="6" t="s">
        <v>1235</v>
      </c>
      <c r="I210" s="4" t="s">
        <v>14</v>
      </c>
    </row>
    <row r="211" spans="1:9" ht="59" x14ac:dyDescent="0.75">
      <c r="A211" s="1" t="s">
        <v>768</v>
      </c>
      <c r="B211" s="1" t="s">
        <v>1236</v>
      </c>
      <c r="C211" s="1">
        <v>678</v>
      </c>
      <c r="D211" s="1" t="s">
        <v>1237</v>
      </c>
      <c r="E211" s="2" t="s">
        <v>1238</v>
      </c>
      <c r="F211" s="1" t="s">
        <v>1239</v>
      </c>
      <c r="G211" s="3" t="s">
        <v>1240</v>
      </c>
      <c r="H211" s="3">
        <v>175.80799999999999</v>
      </c>
      <c r="I211" s="1" t="s">
        <v>14</v>
      </c>
    </row>
    <row r="212" spans="1:9" ht="42" x14ac:dyDescent="0.75">
      <c r="A212" s="4" t="s">
        <v>1191</v>
      </c>
      <c r="B212" s="4" t="s">
        <v>1241</v>
      </c>
      <c r="C212" s="4">
        <v>222</v>
      </c>
      <c r="D212" s="4" t="s">
        <v>411</v>
      </c>
      <c r="E212" s="5" t="s">
        <v>1242</v>
      </c>
      <c r="F212" s="4" t="s">
        <v>1243</v>
      </c>
      <c r="G212" s="6" t="s">
        <v>1244</v>
      </c>
      <c r="H212" s="6" t="s">
        <v>1245</v>
      </c>
      <c r="I212" s="4" t="s">
        <v>26</v>
      </c>
    </row>
    <row r="213" spans="1:9" ht="29.5" x14ac:dyDescent="0.75">
      <c r="A213" s="1" t="s">
        <v>540</v>
      </c>
      <c r="B213" s="1" t="s">
        <v>1246</v>
      </c>
      <c r="C213" s="1">
        <v>534</v>
      </c>
      <c r="D213" s="1" t="s">
        <v>1247</v>
      </c>
      <c r="E213" s="2" t="s">
        <v>1248</v>
      </c>
      <c r="F213" s="1" t="s">
        <v>1249</v>
      </c>
      <c r="G213" s="3" t="s">
        <v>165</v>
      </c>
      <c r="H213" s="3">
        <v>37.429000000000002</v>
      </c>
      <c r="I213" s="1" t="s">
        <v>26</v>
      </c>
    </row>
    <row r="214" spans="1:9" ht="28" x14ac:dyDescent="0.75">
      <c r="A214" s="4" t="s">
        <v>1250</v>
      </c>
      <c r="B214" s="4" t="s">
        <v>1251</v>
      </c>
      <c r="C214" s="4">
        <v>760</v>
      </c>
      <c r="D214" s="4" t="s">
        <v>1250</v>
      </c>
      <c r="E214" s="5" t="s">
        <v>1252</v>
      </c>
      <c r="F214" s="4" t="s">
        <v>1253</v>
      </c>
      <c r="G214" s="6" t="s">
        <v>1254</v>
      </c>
      <c r="H214" s="6" t="s">
        <v>1255</v>
      </c>
      <c r="I214" s="4" t="s">
        <v>13</v>
      </c>
    </row>
    <row r="215" spans="1:9" ht="29.5" x14ac:dyDescent="0.75">
      <c r="A215" s="1" t="s">
        <v>256</v>
      </c>
      <c r="B215" s="1" t="s">
        <v>1256</v>
      </c>
      <c r="C215" s="1">
        <v>748</v>
      </c>
      <c r="D215" s="1" t="s">
        <v>1257</v>
      </c>
      <c r="E215" s="2" t="s">
        <v>1258</v>
      </c>
      <c r="F215" s="1" t="s">
        <v>1259</v>
      </c>
      <c r="G215" s="3" t="s">
        <v>1260</v>
      </c>
      <c r="H215" s="3" t="s">
        <v>1261</v>
      </c>
      <c r="I215" s="1" t="s">
        <v>14</v>
      </c>
    </row>
    <row r="216" spans="1:9" ht="59" x14ac:dyDescent="0.75">
      <c r="A216" s="4" t="s">
        <v>1262</v>
      </c>
      <c r="B216" s="4" t="s">
        <v>1263</v>
      </c>
      <c r="C216" s="4">
        <v>796</v>
      </c>
      <c r="D216" s="4" t="s">
        <v>1264</v>
      </c>
      <c r="E216" s="5" t="s">
        <v>1265</v>
      </c>
      <c r="F216" s="4" t="s">
        <v>1266</v>
      </c>
      <c r="G216" s="6" t="s">
        <v>1267</v>
      </c>
      <c r="H216" s="6">
        <v>20.556000000000001</v>
      </c>
      <c r="I216" s="4" t="s">
        <v>26</v>
      </c>
    </row>
    <row r="217" spans="1:9" ht="28" x14ac:dyDescent="0.75">
      <c r="A217" s="1" t="s">
        <v>1268</v>
      </c>
      <c r="B217" s="1" t="s">
        <v>1269</v>
      </c>
      <c r="C217" s="1">
        <v>148</v>
      </c>
      <c r="D217" s="1" t="s">
        <v>235</v>
      </c>
      <c r="E217" s="2" t="s">
        <v>1270</v>
      </c>
      <c r="F217" s="1" t="s">
        <v>1271</v>
      </c>
      <c r="G217" s="3" t="s">
        <v>1272</v>
      </c>
      <c r="H217" s="3" t="s">
        <v>1273</v>
      </c>
      <c r="I217" s="1" t="s">
        <v>14</v>
      </c>
    </row>
    <row r="218" spans="1:9" ht="73.75" x14ac:dyDescent="0.75">
      <c r="A218" s="4" t="s">
        <v>1274</v>
      </c>
      <c r="B218" s="4" t="s">
        <v>1275</v>
      </c>
      <c r="C218" s="4">
        <v>260</v>
      </c>
      <c r="D218" s="4" t="s">
        <v>1276</v>
      </c>
      <c r="E218" s="5" t="s">
        <v>1277</v>
      </c>
      <c r="F218" s="4" t="s">
        <v>1278</v>
      </c>
      <c r="G218" s="6" t="s">
        <v>1279</v>
      </c>
      <c r="H218" s="6">
        <v>140</v>
      </c>
      <c r="I218" s="4" t="s">
        <v>2</v>
      </c>
    </row>
    <row r="219" spans="1:9" x14ac:dyDescent="0.75">
      <c r="A219" s="1" t="s">
        <v>1280</v>
      </c>
      <c r="B219" s="1" t="s">
        <v>1281</v>
      </c>
      <c r="C219" s="1">
        <v>768</v>
      </c>
      <c r="D219" s="1" t="s">
        <v>1282</v>
      </c>
      <c r="E219" s="2" t="s">
        <v>1283</v>
      </c>
      <c r="F219" s="1" t="s">
        <v>1284</v>
      </c>
      <c r="G219" s="3" t="s">
        <v>1285</v>
      </c>
      <c r="H219" s="3" t="s">
        <v>1286</v>
      </c>
      <c r="I219" s="1" t="s">
        <v>14</v>
      </c>
    </row>
    <row r="220" spans="1:9" ht="28" x14ac:dyDescent="0.75">
      <c r="A220" s="4" t="s">
        <v>1287</v>
      </c>
      <c r="B220" s="4" t="s">
        <v>1288</v>
      </c>
      <c r="C220" s="4">
        <v>764</v>
      </c>
      <c r="D220" s="4" t="s">
        <v>1287</v>
      </c>
      <c r="E220" s="5" t="s">
        <v>1289</v>
      </c>
      <c r="F220" s="4" t="s">
        <v>1290</v>
      </c>
      <c r="G220" s="6" t="s">
        <v>1291</v>
      </c>
      <c r="H220" s="6" t="s">
        <v>1292</v>
      </c>
      <c r="I220" s="4" t="s">
        <v>13</v>
      </c>
    </row>
    <row r="221" spans="1:9" ht="29.5" x14ac:dyDescent="0.75">
      <c r="A221" s="1" t="s">
        <v>1293</v>
      </c>
      <c r="B221" s="1" t="s">
        <v>1294</v>
      </c>
      <c r="C221" s="1">
        <v>762</v>
      </c>
      <c r="D221" s="1" t="s">
        <v>1295</v>
      </c>
      <c r="E221" s="2" t="s">
        <v>1296</v>
      </c>
      <c r="F221" s="1" t="s">
        <v>1297</v>
      </c>
      <c r="G221" s="3" t="s">
        <v>1298</v>
      </c>
      <c r="H221" s="3" t="s">
        <v>1299</v>
      </c>
      <c r="I221" s="1" t="s">
        <v>13</v>
      </c>
    </row>
    <row r="222" spans="1:9" x14ac:dyDescent="0.75">
      <c r="A222" s="4" t="s">
        <v>1264</v>
      </c>
      <c r="B222" s="4" t="s">
        <v>1300</v>
      </c>
      <c r="C222" s="4">
        <v>772</v>
      </c>
      <c r="D222" s="4" t="s">
        <v>1301</v>
      </c>
      <c r="E222" s="5" t="s">
        <v>1302</v>
      </c>
      <c r="F222" s="4"/>
      <c r="G222" s="6" t="s">
        <v>1303</v>
      </c>
      <c r="H222" s="6">
        <v>1.466</v>
      </c>
      <c r="I222" s="4" t="s">
        <v>72</v>
      </c>
    </row>
    <row r="223" spans="1:9" ht="29.5" x14ac:dyDescent="0.75">
      <c r="A223" s="1" t="s">
        <v>1301</v>
      </c>
      <c r="B223" s="1" t="s">
        <v>1304</v>
      </c>
      <c r="C223" s="1">
        <v>626</v>
      </c>
      <c r="D223" s="1" t="s">
        <v>1305</v>
      </c>
      <c r="E223" s="2" t="s">
        <v>1306</v>
      </c>
      <c r="F223" s="1" t="s">
        <v>1307</v>
      </c>
      <c r="G223" s="3" t="s">
        <v>1308</v>
      </c>
      <c r="H223" s="3" t="s">
        <v>1309</v>
      </c>
      <c r="I223" s="1" t="s">
        <v>72</v>
      </c>
    </row>
    <row r="224" spans="1:9" ht="29.5" x14ac:dyDescent="0.75">
      <c r="A224" s="4" t="s">
        <v>1310</v>
      </c>
      <c r="B224" s="4" t="s">
        <v>1311</v>
      </c>
      <c r="C224" s="4">
        <v>795</v>
      </c>
      <c r="D224" s="4" t="s">
        <v>1312</v>
      </c>
      <c r="E224" s="5" t="s">
        <v>1313</v>
      </c>
      <c r="F224" s="4" t="s">
        <v>1314</v>
      </c>
      <c r="G224" s="6" t="s">
        <v>1315</v>
      </c>
      <c r="H224" s="6" t="s">
        <v>1316</v>
      </c>
      <c r="I224" s="4" t="s">
        <v>13</v>
      </c>
    </row>
    <row r="225" spans="1:9" x14ac:dyDescent="0.75">
      <c r="A225" s="1" t="s">
        <v>1317</v>
      </c>
      <c r="B225" s="1" t="s">
        <v>1318</v>
      </c>
      <c r="C225" s="1">
        <v>788</v>
      </c>
      <c r="D225" s="1" t="s">
        <v>1319</v>
      </c>
      <c r="E225" s="2" t="s">
        <v>1320</v>
      </c>
      <c r="F225" s="1" t="s">
        <v>1321</v>
      </c>
      <c r="G225" s="3" t="s">
        <v>1322</v>
      </c>
      <c r="H225" s="3" t="s">
        <v>1323</v>
      </c>
      <c r="I225" s="1" t="s">
        <v>14</v>
      </c>
    </row>
    <row r="226" spans="1:9" ht="28" x14ac:dyDescent="0.75">
      <c r="A226" s="4" t="s">
        <v>1282</v>
      </c>
      <c r="B226" s="4" t="s">
        <v>1324</v>
      </c>
      <c r="C226" s="4">
        <v>776</v>
      </c>
      <c r="D226" s="4" t="s">
        <v>1317</v>
      </c>
      <c r="E226" s="5" t="s">
        <v>1325</v>
      </c>
      <c r="F226" s="4" t="s">
        <v>1326</v>
      </c>
      <c r="G226" s="6" t="s">
        <v>1327</v>
      </c>
      <c r="H226" s="6">
        <v>122.58</v>
      </c>
      <c r="I226" s="4" t="s">
        <v>72</v>
      </c>
    </row>
    <row r="227" spans="1:9" x14ac:dyDescent="0.75">
      <c r="A227" s="1" t="s">
        <v>1328</v>
      </c>
      <c r="B227" s="1" t="s">
        <v>1329</v>
      </c>
      <c r="C227" s="1">
        <v>792</v>
      </c>
      <c r="D227" s="1" t="s">
        <v>1330</v>
      </c>
      <c r="E227" s="2" t="s">
        <v>1331</v>
      </c>
      <c r="F227" s="1" t="s">
        <v>1332</v>
      </c>
      <c r="G227" s="3" t="s">
        <v>1333</v>
      </c>
      <c r="H227" s="3" t="s">
        <v>1334</v>
      </c>
      <c r="I227" s="1" t="s">
        <v>13</v>
      </c>
    </row>
    <row r="228" spans="1:9" ht="44.25" x14ac:dyDescent="0.75">
      <c r="A228" s="4" t="s">
        <v>1305</v>
      </c>
      <c r="B228" s="4" t="s">
        <v>1335</v>
      </c>
      <c r="C228" s="4">
        <v>780</v>
      </c>
      <c r="D228" s="4" t="s">
        <v>1268</v>
      </c>
      <c r="E228" s="5" t="s">
        <v>1336</v>
      </c>
      <c r="F228" s="4" t="s">
        <v>1337</v>
      </c>
      <c r="G228" s="6" t="s">
        <v>1338</v>
      </c>
      <c r="H228" s="6" t="s">
        <v>1339</v>
      </c>
      <c r="I228" s="4" t="s">
        <v>26</v>
      </c>
    </row>
    <row r="229" spans="1:9" ht="28" x14ac:dyDescent="0.75">
      <c r="A229" s="1" t="s">
        <v>1340</v>
      </c>
      <c r="B229" s="1" t="s">
        <v>1341</v>
      </c>
      <c r="C229" s="1">
        <v>798</v>
      </c>
      <c r="D229" s="1" t="s">
        <v>1340</v>
      </c>
      <c r="E229" s="2" t="s">
        <v>1342</v>
      </c>
      <c r="F229" s="1" t="s">
        <v>1343</v>
      </c>
      <c r="G229" s="3" t="s">
        <v>1344</v>
      </c>
      <c r="H229" s="3">
        <v>10.472</v>
      </c>
      <c r="I229" s="1" t="s">
        <v>72</v>
      </c>
    </row>
    <row r="230" spans="1:9" ht="28" x14ac:dyDescent="0.75">
      <c r="A230" s="4" t="s">
        <v>1345</v>
      </c>
      <c r="B230" s="4" t="s">
        <v>1346</v>
      </c>
      <c r="C230" s="4">
        <v>158</v>
      </c>
      <c r="D230" s="4" t="s">
        <v>1345</v>
      </c>
      <c r="E230" s="5" t="s">
        <v>1347</v>
      </c>
      <c r="F230" s="4" t="s">
        <v>1348</v>
      </c>
      <c r="G230" s="6" t="s">
        <v>1349</v>
      </c>
      <c r="H230" s="6" t="s">
        <v>1350</v>
      </c>
      <c r="I230" s="4" t="s">
        <v>13</v>
      </c>
    </row>
    <row r="231" spans="1:9" ht="28" x14ac:dyDescent="0.75">
      <c r="A231" s="1" t="s">
        <v>1351</v>
      </c>
      <c r="B231" s="1" t="s">
        <v>1352</v>
      </c>
      <c r="C231" s="1">
        <v>834</v>
      </c>
      <c r="D231" s="1" t="s">
        <v>1351</v>
      </c>
      <c r="E231" s="2" t="s">
        <v>1353</v>
      </c>
      <c r="F231" s="1" t="s">
        <v>1354</v>
      </c>
      <c r="G231" s="3" t="s">
        <v>1355</v>
      </c>
      <c r="H231" s="3" t="s">
        <v>1356</v>
      </c>
      <c r="I231" s="1" t="s">
        <v>14</v>
      </c>
    </row>
    <row r="232" spans="1:9" x14ac:dyDescent="0.75">
      <c r="A232" s="4" t="s">
        <v>1357</v>
      </c>
      <c r="B232" s="4" t="s">
        <v>1358</v>
      </c>
      <c r="C232" s="4">
        <v>804</v>
      </c>
      <c r="D232" s="4" t="s">
        <v>1359</v>
      </c>
      <c r="E232" s="5" t="s">
        <v>1360</v>
      </c>
      <c r="F232" s="4" t="s">
        <v>1361</v>
      </c>
      <c r="G232" s="6" t="s">
        <v>1362</v>
      </c>
      <c r="H232" s="6" t="s">
        <v>1363</v>
      </c>
      <c r="I232" s="4" t="s">
        <v>6</v>
      </c>
    </row>
    <row r="233" spans="1:9" ht="28" x14ac:dyDescent="0.75">
      <c r="A233" s="1" t="s">
        <v>1364</v>
      </c>
      <c r="B233" s="1" t="s">
        <v>1365</v>
      </c>
      <c r="C233" s="1">
        <v>800</v>
      </c>
      <c r="D233" s="1" t="s">
        <v>1364</v>
      </c>
      <c r="E233" s="2" t="s">
        <v>1366</v>
      </c>
      <c r="F233" s="1" t="s">
        <v>1367</v>
      </c>
      <c r="G233" s="3" t="s">
        <v>1368</v>
      </c>
      <c r="H233" s="3" t="s">
        <v>1369</v>
      </c>
      <c r="I233" s="1" t="s">
        <v>14</v>
      </c>
    </row>
    <row r="234" spans="1:9" ht="59" x14ac:dyDescent="0.75">
      <c r="A234" s="4" t="s">
        <v>1370</v>
      </c>
      <c r="B234" s="4" t="s">
        <v>1371</v>
      </c>
      <c r="C234" s="4">
        <v>581</v>
      </c>
      <c r="D234" s="4"/>
      <c r="E234" s="5" t="s">
        <v>1372</v>
      </c>
      <c r="F234" s="4"/>
      <c r="G234" s="6" t="s">
        <v>1373</v>
      </c>
      <c r="H234" s="6">
        <v>0</v>
      </c>
      <c r="I234" s="4" t="s">
        <v>72</v>
      </c>
    </row>
    <row r="235" spans="1:9" ht="29.5" x14ac:dyDescent="0.75">
      <c r="A235" s="1" t="s">
        <v>1374</v>
      </c>
      <c r="B235" s="1" t="s">
        <v>1375</v>
      </c>
      <c r="C235" s="1">
        <v>840</v>
      </c>
      <c r="D235" s="1" t="s">
        <v>1374</v>
      </c>
      <c r="E235" s="2" t="s">
        <v>1376</v>
      </c>
      <c r="F235" s="1" t="s">
        <v>1377</v>
      </c>
      <c r="G235" s="3" t="s">
        <v>1378</v>
      </c>
      <c r="H235" s="3" t="s">
        <v>1379</v>
      </c>
      <c r="I235" s="1" t="s">
        <v>26</v>
      </c>
    </row>
    <row r="236" spans="1:9" ht="28" x14ac:dyDescent="0.75">
      <c r="A236" s="4" t="s">
        <v>1380</v>
      </c>
      <c r="B236" s="4" t="s">
        <v>1381</v>
      </c>
      <c r="C236" s="4">
        <v>858</v>
      </c>
      <c r="D236" s="4" t="s">
        <v>1380</v>
      </c>
      <c r="E236" s="5" t="s">
        <v>1382</v>
      </c>
      <c r="F236" s="4" t="s">
        <v>1383</v>
      </c>
      <c r="G236" s="6" t="s">
        <v>1384</v>
      </c>
      <c r="H236" s="6" t="s">
        <v>1385</v>
      </c>
      <c r="I236" s="4" t="s">
        <v>67</v>
      </c>
    </row>
    <row r="237" spans="1:9" ht="29.5" x14ac:dyDescent="0.75">
      <c r="A237" s="1" t="s">
        <v>1386</v>
      </c>
      <c r="B237" s="1" t="s">
        <v>1387</v>
      </c>
      <c r="C237" s="1">
        <v>860</v>
      </c>
      <c r="D237" s="1" t="s">
        <v>1386</v>
      </c>
      <c r="E237" s="2" t="s">
        <v>1388</v>
      </c>
      <c r="F237" s="1" t="s">
        <v>1389</v>
      </c>
      <c r="G237" s="3" t="s">
        <v>1390</v>
      </c>
      <c r="H237" s="3" t="s">
        <v>1391</v>
      </c>
      <c r="I237" s="1" t="s">
        <v>13</v>
      </c>
    </row>
    <row r="238" spans="1:9" ht="29.5" x14ac:dyDescent="0.75">
      <c r="A238" s="4" t="s">
        <v>1392</v>
      </c>
      <c r="B238" s="4" t="s">
        <v>1393</v>
      </c>
      <c r="C238" s="4">
        <v>336</v>
      </c>
      <c r="D238" s="4" t="s">
        <v>1394</v>
      </c>
      <c r="E238" s="5" t="s">
        <v>1395</v>
      </c>
      <c r="F238" s="4" t="s">
        <v>1395</v>
      </c>
      <c r="G238" s="6" t="s">
        <v>1396</v>
      </c>
      <c r="H238" s="6">
        <v>921</v>
      </c>
      <c r="I238" s="4" t="s">
        <v>6</v>
      </c>
    </row>
    <row r="239" spans="1:9" ht="73.75" x14ac:dyDescent="0.75">
      <c r="A239" s="1" t="s">
        <v>1397</v>
      </c>
      <c r="B239" s="1" t="s">
        <v>1398</v>
      </c>
      <c r="C239" s="1">
        <v>670</v>
      </c>
      <c r="D239" s="1" t="s">
        <v>1397</v>
      </c>
      <c r="E239" s="2" t="s">
        <v>1399</v>
      </c>
      <c r="F239" s="1" t="s">
        <v>1400</v>
      </c>
      <c r="G239" s="3" t="s">
        <v>1401</v>
      </c>
      <c r="H239" s="3">
        <v>104.217</v>
      </c>
      <c r="I239" s="1" t="s">
        <v>26</v>
      </c>
    </row>
    <row r="240" spans="1:9" ht="29.5" x14ac:dyDescent="0.75">
      <c r="A240" s="4" t="s">
        <v>1402</v>
      </c>
      <c r="B240" s="4" t="s">
        <v>1403</v>
      </c>
      <c r="C240" s="4">
        <v>862</v>
      </c>
      <c r="D240" s="4" t="s">
        <v>1402</v>
      </c>
      <c r="E240" s="5" t="s">
        <v>1404</v>
      </c>
      <c r="F240" s="4" t="s">
        <v>1405</v>
      </c>
      <c r="G240" s="6" t="s">
        <v>1406</v>
      </c>
      <c r="H240" s="6" t="s">
        <v>1407</v>
      </c>
      <c r="I240" s="4" t="s">
        <v>67</v>
      </c>
    </row>
    <row r="241" spans="1:9" ht="44.25" x14ac:dyDescent="0.75">
      <c r="A241" s="1" t="s">
        <v>1408</v>
      </c>
      <c r="B241" s="1" t="s">
        <v>1409</v>
      </c>
      <c r="C241" s="1">
        <v>92</v>
      </c>
      <c r="D241" s="1" t="s">
        <v>1410</v>
      </c>
      <c r="E241" s="2" t="s">
        <v>1411</v>
      </c>
      <c r="F241" s="1" t="s">
        <v>1412</v>
      </c>
      <c r="G241" s="3" t="s">
        <v>1413</v>
      </c>
      <c r="H241" s="3">
        <v>21.73</v>
      </c>
      <c r="I241" s="1" t="s">
        <v>26</v>
      </c>
    </row>
    <row r="242" spans="1:9" ht="44.25" x14ac:dyDescent="0.75">
      <c r="A242" s="4" t="s">
        <v>1410</v>
      </c>
      <c r="B242" s="4" t="s">
        <v>1414</v>
      </c>
      <c r="C242" s="4">
        <v>850</v>
      </c>
      <c r="D242" s="4" t="s">
        <v>1415</v>
      </c>
      <c r="E242" s="5" t="s">
        <v>1416</v>
      </c>
      <c r="F242" s="4" t="s">
        <v>1417</v>
      </c>
      <c r="G242" s="6" t="s">
        <v>1418</v>
      </c>
      <c r="H242" s="6">
        <v>108.708</v>
      </c>
      <c r="I242" s="4" t="s">
        <v>26</v>
      </c>
    </row>
    <row r="243" spans="1:9" x14ac:dyDescent="0.75">
      <c r="A243" s="1" t="s">
        <v>1419</v>
      </c>
      <c r="B243" s="1" t="s">
        <v>1420</v>
      </c>
      <c r="C243" s="1">
        <v>704</v>
      </c>
      <c r="D243" s="1" t="s">
        <v>1421</v>
      </c>
      <c r="E243" s="2" t="s">
        <v>1422</v>
      </c>
      <c r="F243" s="1" t="s">
        <v>1423</v>
      </c>
      <c r="G243" s="3" t="s">
        <v>1424</v>
      </c>
      <c r="H243" s="3" t="s">
        <v>1425</v>
      </c>
      <c r="I243" s="1" t="s">
        <v>13</v>
      </c>
    </row>
    <row r="244" spans="1:9" ht="28" x14ac:dyDescent="0.75">
      <c r="A244" s="4" t="s">
        <v>1426</v>
      </c>
      <c r="B244" s="4" t="s">
        <v>1427</v>
      </c>
      <c r="C244" s="4">
        <v>548</v>
      </c>
      <c r="D244" s="4" t="s">
        <v>1428</v>
      </c>
      <c r="E244" s="5" t="s">
        <v>1429</v>
      </c>
      <c r="F244" s="4" t="s">
        <v>1430</v>
      </c>
      <c r="G244" s="6" t="s">
        <v>1431</v>
      </c>
      <c r="H244" s="6">
        <v>221.55199999999999</v>
      </c>
      <c r="I244" s="4" t="s">
        <v>72</v>
      </c>
    </row>
    <row r="245" spans="1:9" ht="44.25" x14ac:dyDescent="0.75">
      <c r="A245" s="1" t="s">
        <v>1432</v>
      </c>
      <c r="B245" s="1" t="s">
        <v>1433</v>
      </c>
      <c r="C245" s="1">
        <v>876</v>
      </c>
      <c r="D245" s="1" t="s">
        <v>1432</v>
      </c>
      <c r="E245" s="2" t="s">
        <v>1434</v>
      </c>
      <c r="F245" s="1" t="s">
        <v>1435</v>
      </c>
      <c r="G245" s="3" t="s">
        <v>1436</v>
      </c>
      <c r="H245" s="3">
        <v>16.024999999999999</v>
      </c>
      <c r="I245" s="1" t="s">
        <v>72</v>
      </c>
    </row>
    <row r="246" spans="1:9" ht="28" x14ac:dyDescent="0.75">
      <c r="A246" s="4" t="s">
        <v>1437</v>
      </c>
      <c r="B246" s="4" t="s">
        <v>1438</v>
      </c>
      <c r="C246" s="4">
        <v>882</v>
      </c>
      <c r="D246" s="4" t="s">
        <v>1437</v>
      </c>
      <c r="E246" s="5" t="s">
        <v>1439</v>
      </c>
      <c r="F246" s="4" t="s">
        <v>1440</v>
      </c>
      <c r="G246" s="6" t="s">
        <v>1441</v>
      </c>
      <c r="H246" s="6">
        <v>192.001</v>
      </c>
      <c r="I246" s="4" t="s">
        <v>72</v>
      </c>
    </row>
    <row r="247" spans="1:9" ht="28" x14ac:dyDescent="0.75">
      <c r="A247" s="1" t="s">
        <v>1442</v>
      </c>
      <c r="B247" s="1" t="s">
        <v>1443</v>
      </c>
      <c r="C247" s="1">
        <v>0</v>
      </c>
      <c r="D247" s="1" t="s">
        <v>1444</v>
      </c>
      <c r="E247" s="2" t="s">
        <v>1445</v>
      </c>
      <c r="F247" s="1" t="s">
        <v>1446</v>
      </c>
      <c r="G247" s="3" t="s">
        <v>1447</v>
      </c>
      <c r="H247" s="3" t="s">
        <v>1448</v>
      </c>
      <c r="I247" s="1" t="s">
        <v>6</v>
      </c>
    </row>
    <row r="248" spans="1:9" x14ac:dyDescent="0.75">
      <c r="A248" s="4" t="s">
        <v>1449</v>
      </c>
      <c r="B248" s="4" t="s">
        <v>1450</v>
      </c>
      <c r="C248" s="4">
        <v>887</v>
      </c>
      <c r="D248" s="4" t="s">
        <v>1451</v>
      </c>
      <c r="E248" s="5" t="s">
        <v>1452</v>
      </c>
      <c r="F248" s="4" t="s">
        <v>1453</v>
      </c>
      <c r="G248" s="6" t="s">
        <v>1454</v>
      </c>
      <c r="H248" s="6" t="s">
        <v>1455</v>
      </c>
      <c r="I248" s="4" t="s">
        <v>13</v>
      </c>
    </row>
    <row r="249" spans="1:9" ht="28" x14ac:dyDescent="0.75">
      <c r="A249" s="1" t="s">
        <v>1456</v>
      </c>
      <c r="B249" s="1" t="s">
        <v>1457</v>
      </c>
      <c r="C249" s="1">
        <v>175</v>
      </c>
      <c r="D249" s="1" t="s">
        <v>844</v>
      </c>
      <c r="E249" s="2" t="s">
        <v>1458</v>
      </c>
      <c r="F249" s="1" t="s">
        <v>1459</v>
      </c>
      <c r="G249" s="3" t="s">
        <v>1460</v>
      </c>
      <c r="H249" s="3">
        <v>159.042</v>
      </c>
      <c r="I249" s="1" t="s">
        <v>14</v>
      </c>
    </row>
    <row r="250" spans="1:9" ht="29.5" x14ac:dyDescent="0.75">
      <c r="A250" s="4" t="s">
        <v>1461</v>
      </c>
      <c r="B250" s="4" t="s">
        <v>1462</v>
      </c>
      <c r="C250" s="4">
        <v>710</v>
      </c>
      <c r="D250" s="4" t="s">
        <v>1463</v>
      </c>
      <c r="E250" s="5" t="s">
        <v>1464</v>
      </c>
      <c r="F250" s="4" t="s">
        <v>1465</v>
      </c>
      <c r="G250" s="6" t="s">
        <v>1466</v>
      </c>
      <c r="H250" s="6" t="s">
        <v>1467</v>
      </c>
      <c r="I250" s="4" t="s">
        <v>14</v>
      </c>
    </row>
    <row r="251" spans="1:9" x14ac:dyDescent="0.75">
      <c r="A251" s="1" t="s">
        <v>1468</v>
      </c>
      <c r="B251" s="1" t="s">
        <v>1469</v>
      </c>
      <c r="C251" s="1">
        <v>894</v>
      </c>
      <c r="D251" s="1" t="s">
        <v>1461</v>
      </c>
      <c r="E251" s="2" t="s">
        <v>1470</v>
      </c>
      <c r="F251" s="1" t="s">
        <v>1471</v>
      </c>
      <c r="G251" s="3" t="s">
        <v>1472</v>
      </c>
      <c r="H251" s="3" t="s">
        <v>1473</v>
      </c>
      <c r="I251" s="1" t="s">
        <v>14</v>
      </c>
    </row>
    <row r="252" spans="1:9" ht="29.5" x14ac:dyDescent="0.75">
      <c r="A252" s="4" t="s">
        <v>1474</v>
      </c>
      <c r="B252" s="4" t="s">
        <v>1475</v>
      </c>
      <c r="C252" s="4">
        <v>716</v>
      </c>
      <c r="D252" s="4" t="s">
        <v>1476</v>
      </c>
      <c r="E252" s="5" t="s">
        <v>1477</v>
      </c>
      <c r="F252" s="4" t="s">
        <v>1478</v>
      </c>
      <c r="G252" s="6" t="s">
        <v>1479</v>
      </c>
      <c r="H252" s="6" t="s">
        <v>1480</v>
      </c>
      <c r="I252" s="4" t="s">
        <v>14</v>
      </c>
    </row>
  </sheetData>
  <hyperlinks>
    <hyperlink ref="E1" r:id="rId1" display="http://www.geonames.org/countries/AD/andorra.html" xr:uid="{DE474907-95FE-408C-8112-E63328249B4E}"/>
    <hyperlink ref="E2" r:id="rId2" display="http://www.geonames.org/countries/AE/united-arab-emirates.html" xr:uid="{87F9A9CD-D21E-447F-8DF4-78FA99CF7594}"/>
    <hyperlink ref="E3" r:id="rId3" display="http://www.geonames.org/countries/AF/afghanistan.html" xr:uid="{633C8999-12AD-41E5-A4FA-7F60CEF3F3D3}"/>
    <hyperlink ref="E4" r:id="rId4" display="http://www.geonames.org/countries/AG/antigua-and-barbuda.html" xr:uid="{FEF52C75-3668-4CF4-824E-A4D0C0DCF0D4}"/>
    <hyperlink ref="E5" r:id="rId5" display="http://www.geonames.org/countries/AI/anguilla.html" xr:uid="{B6C39C49-42A1-4FA5-B031-54FED791FAA9}"/>
    <hyperlink ref="E6" r:id="rId6" display="http://www.geonames.org/countries/AL/albania.html" xr:uid="{E5F382DA-89D3-40FA-949D-52F3BCD9C638}"/>
    <hyperlink ref="E7" r:id="rId7" display="http://www.geonames.org/countries/AM/armenia.html" xr:uid="{4FECA2AF-BD44-47D9-A0BF-2C19A09819D5}"/>
    <hyperlink ref="E8" r:id="rId8" display="http://www.geonames.org/countries/AN/.html" xr:uid="{E1381444-CBE5-4983-9756-3D047CEB9A31}"/>
    <hyperlink ref="E9" r:id="rId9" display="http://www.geonames.org/countries/AO/angola.html" xr:uid="{2E417BA7-5565-4B01-8A11-70FFD7EF3213}"/>
    <hyperlink ref="E10" r:id="rId10" display="http://www.geonames.org/countries/AQ/antarctica.html" xr:uid="{39B7B261-9210-4EE5-BBD0-7A4CAAF9C3F7}"/>
    <hyperlink ref="E11" r:id="rId11" display="http://www.geonames.org/countries/AR/argentina.html" xr:uid="{A6AEC843-F429-4309-8728-C66316F2C256}"/>
    <hyperlink ref="E12" r:id="rId12" display="http://www.geonames.org/countries/AS/american-samoa.html" xr:uid="{59F451D3-D819-49EF-B9B4-E42E6119AF04}"/>
    <hyperlink ref="E13" r:id="rId13" display="http://www.geonames.org/countries/AT/austria.html" xr:uid="{98658E53-AC33-462F-96A7-DC885E7A9B16}"/>
    <hyperlink ref="E14" r:id="rId14" display="http://www.geonames.org/countries/AU/australia.html" xr:uid="{BDA298E0-C3C0-4B87-BB0B-0A794BF8D9C9}"/>
    <hyperlink ref="E15" r:id="rId15" display="http://www.geonames.org/countries/AW/aruba.html" xr:uid="{21CBC805-A106-4560-AFCA-75C4C9EF0D9B}"/>
    <hyperlink ref="E16" r:id="rId16" display="http://www.geonames.org/countries/AX/aland.html" xr:uid="{3DF44C59-E476-4640-A8DF-631AD9ECF69D}"/>
    <hyperlink ref="E17" r:id="rId17" display="http://www.geonames.org/countries/AZ/azerbaijan.html" xr:uid="{CD6F3E58-95FC-4431-8C59-A7821CD983EA}"/>
    <hyperlink ref="E18" r:id="rId18" display="http://www.geonames.org/countries/BA/bosnia-and-herzegovina.html" xr:uid="{89AED442-C32F-4E07-B127-004AB193116A}"/>
    <hyperlink ref="E19" r:id="rId19" display="http://www.geonames.org/countries/BB/barbados.html" xr:uid="{D225CC24-55F7-4C1C-B24E-0A2395C33C24}"/>
    <hyperlink ref="E20" r:id="rId20" display="http://www.geonames.org/countries/BD/bangladesh.html" xr:uid="{2307AC3D-2F87-4DC4-9087-22B9C8FBD6FB}"/>
    <hyperlink ref="E21" r:id="rId21" display="http://www.geonames.org/countries/BE/belgium.html" xr:uid="{DC9D24FD-AD45-4B00-9A14-9ABF607A8143}"/>
    <hyperlink ref="E22" r:id="rId22" display="http://www.geonames.org/countries/BF/burkina-faso.html" xr:uid="{2C2441B8-75A4-41BF-9ECE-8817ABA4F5E3}"/>
    <hyperlink ref="E23" r:id="rId23" display="http://www.geonames.org/countries/BG/bulgaria.html" xr:uid="{F903FA2F-A094-464D-AE6A-A84DB2789B54}"/>
    <hyperlink ref="E24" r:id="rId24" display="http://www.geonames.org/countries/BH/bahrain.html" xr:uid="{846175A4-1BB5-47FE-B03D-0E97574AE7A7}"/>
    <hyperlink ref="E25" r:id="rId25" display="http://www.geonames.org/countries/BI/burundi.html" xr:uid="{B015F58D-D8A9-4176-82A3-9894579C205B}"/>
    <hyperlink ref="E26" r:id="rId26" display="http://www.geonames.org/countries/BJ/benin.html" xr:uid="{ECDBD2B8-2E08-4C52-AF02-A78E567645CE}"/>
    <hyperlink ref="E27" r:id="rId27" display="http://www.geonames.org/countries/BL/saint-barthelemy.html" xr:uid="{F04FE59F-EB67-495D-B338-4991F645872A}"/>
    <hyperlink ref="E28" r:id="rId28" display="http://www.geonames.org/countries/BM/bermuda.html" xr:uid="{98903582-7674-4ADB-8ADD-743F4A47D6E1}"/>
    <hyperlink ref="E29" r:id="rId29" display="http://www.geonames.org/countries/BN/brunei.html" xr:uid="{9C26898E-1E6A-4CA8-82CE-44F4E723FA50}"/>
    <hyperlink ref="E30" r:id="rId30" display="http://www.geonames.org/countries/BO/bolivia.html" xr:uid="{0EEE2A78-BD55-4529-A7AC-124001E67BB2}"/>
    <hyperlink ref="E31" r:id="rId31" display="http://www.geonames.org/countries/BQ/bonaire.html" xr:uid="{FA848AB7-B720-44EA-9A07-9FDA88386E1B}"/>
    <hyperlink ref="E32" r:id="rId32" display="http://www.geonames.org/countries/BR/brazil.html" xr:uid="{DDE8B54D-34D1-4BE4-AE08-EAC7AE1C2B24}"/>
    <hyperlink ref="E33" r:id="rId33" display="http://www.geonames.org/countries/BS/bahamas.html" xr:uid="{ECFE6E40-D915-4D29-A685-32A61879DFF5}"/>
    <hyperlink ref="E34" r:id="rId34" display="http://www.geonames.org/countries/BT/bhutan.html" xr:uid="{33F98A00-CDA2-4B7F-850E-A3D7EEB6D93F}"/>
    <hyperlink ref="E35" r:id="rId35" display="http://www.geonames.org/countries/BV/bouvet-island.html" xr:uid="{29079252-D2EF-497F-924E-C47AD89D0CF5}"/>
    <hyperlink ref="E36" r:id="rId36" display="http://www.geonames.org/countries/BW/botswana.html" xr:uid="{4B03A0BA-BB52-4596-BA8F-1B9280D36876}"/>
    <hyperlink ref="E37" r:id="rId37" display="http://www.geonames.org/countries/BY/belarus.html" xr:uid="{D2212411-E197-41AC-8D5F-D8ACBFD8EFB9}"/>
    <hyperlink ref="E38" r:id="rId38" display="http://www.geonames.org/countries/BZ/belize.html" xr:uid="{2BB169CF-9FE7-4ADF-ACD9-A2841E51A7AD}"/>
    <hyperlink ref="E39" r:id="rId39" display="http://www.geonames.org/countries/CA/canada.html" xr:uid="{249BE807-5601-4E64-847C-BD0A0C46A855}"/>
    <hyperlink ref="E40" r:id="rId40" display="http://www.geonames.org/countries/CC/cocos-%5Bkeeling%5D-islands.html" xr:uid="{23EEFA65-6454-4A48-B3A2-D4D935E56A79}"/>
    <hyperlink ref="E41" r:id="rId41" display="http://www.geonames.org/countries/CD/democratic-republic-of-the-congo.html" xr:uid="{EBD4ED97-F645-4E95-889C-B750E514F2BE}"/>
    <hyperlink ref="E42" r:id="rId42" display="http://www.geonames.org/countries/CF/central-african-republic.html" xr:uid="{22D84DE6-727F-482D-AA93-3FB6C31E1F01}"/>
    <hyperlink ref="E43" r:id="rId43" display="http://www.geonames.org/countries/CG/republic-of-the-congo.html" xr:uid="{77FA06D5-CA48-49EF-A22D-CA8ED50B4A02}"/>
    <hyperlink ref="E44" r:id="rId44" display="http://www.geonames.org/countries/CH/switzerland.html" xr:uid="{2CA7DEDD-94C0-4D7F-BA9C-CC1CBA62C597}"/>
    <hyperlink ref="E45" r:id="rId45" display="http://www.geonames.org/countries/CI/ivory-coast.html" xr:uid="{F0801A2D-5BE8-4994-8F6B-31686121F736}"/>
    <hyperlink ref="E46" r:id="rId46" display="http://www.geonames.org/countries/CK/cook-islands.html" xr:uid="{B5CF9D70-EC65-486B-B164-1A3D78CFC69C}"/>
    <hyperlink ref="E47" r:id="rId47" display="http://www.geonames.org/countries/CL/chile.html" xr:uid="{B72F9F39-BDD0-44B1-AF8A-990913C6CDB5}"/>
    <hyperlink ref="E48" r:id="rId48" display="http://www.geonames.org/countries/CM/cameroon.html" xr:uid="{724BA27D-218B-438E-B604-B0DA0252B52A}"/>
    <hyperlink ref="E49" r:id="rId49" display="http://www.geonames.org/countries/CN/china.html" xr:uid="{7DBB6A2B-6CF4-40CB-AC24-E96B94FE9087}"/>
    <hyperlink ref="E50" r:id="rId50" display="http://www.geonames.org/countries/CO/colombia.html" xr:uid="{DFAAB597-D491-49DC-AAA8-1FEB9B95E7ED}"/>
    <hyperlink ref="E51" r:id="rId51" display="http://www.geonames.org/countries/CR/costa-rica.html" xr:uid="{89F40089-9B19-4ECC-A1AE-129556B7CAF7}"/>
    <hyperlink ref="E52" r:id="rId52" display="http://www.geonames.org/countries/CS/.html" xr:uid="{F2409178-89D9-4E02-9EED-81BA45270344}"/>
    <hyperlink ref="E53" r:id="rId53" display="http://www.geonames.org/countries/CU/cuba.html" xr:uid="{93F5302A-C84E-417A-A323-FFA4A4E20386}"/>
    <hyperlink ref="E54" r:id="rId54" display="http://www.geonames.org/countries/CV/cape-verde.html" xr:uid="{CCB7065B-95F7-463B-8899-D51AA01BBAF9}"/>
    <hyperlink ref="E55" r:id="rId55" display="http://www.geonames.org/countries/CW/curacao.html" xr:uid="{26FED913-1613-4B13-A310-65A37660780E}"/>
    <hyperlink ref="E56" r:id="rId56" display="http://www.geonames.org/countries/CX/christmas-island.html" xr:uid="{C85809C7-3EB6-4D35-B156-0BA17C4F2742}"/>
    <hyperlink ref="E57" r:id="rId57" display="http://www.geonames.org/countries/CY/cyprus.html" xr:uid="{0A2165EE-2945-4F0E-9FE7-75DF61C2CB25}"/>
    <hyperlink ref="E58" r:id="rId58" display="http://www.geonames.org/countries/CZ/czechia.html" xr:uid="{50AADAE3-9867-4B35-AA56-346353DC6CB2}"/>
    <hyperlink ref="E59" r:id="rId59" display="http://www.geonames.org/countries/DE/germany.html" xr:uid="{F64284AE-E9C0-46D9-A8FB-00E481C70F2D}"/>
    <hyperlink ref="E60" r:id="rId60" display="http://www.geonames.org/countries/DJ/djibouti.html" xr:uid="{BC73CBC6-A4AD-47CB-8394-C96D90465D40}"/>
    <hyperlink ref="E61" r:id="rId61" display="http://www.geonames.org/countries/DK/denmark.html" xr:uid="{83560BDE-7B11-4625-9300-12E53F0F3EC2}"/>
    <hyperlink ref="E62" r:id="rId62" display="http://www.geonames.org/countries/DM/dominica.html" xr:uid="{AF8698E4-4EF6-4079-BC95-8CA1615F232A}"/>
    <hyperlink ref="E63" r:id="rId63" display="http://www.geonames.org/countries/DO/dominican-republic.html" xr:uid="{6B36F813-165A-4B0B-A98D-25DB7BDF507B}"/>
    <hyperlink ref="E64" r:id="rId64" display="http://www.geonames.org/countries/DZ/algeria.html" xr:uid="{8743515B-5277-4809-BD34-F58AD95C5765}"/>
    <hyperlink ref="E65" r:id="rId65" display="http://www.geonames.org/countries/EC/ecuador.html" xr:uid="{D353C85A-0806-447F-8316-7186D0206A31}"/>
    <hyperlink ref="E66" r:id="rId66" display="http://www.geonames.org/countries/EE/estonia.html" xr:uid="{0FE2E86D-5AEE-4DC6-9737-5AC6BF7BA0C9}"/>
    <hyperlink ref="E67" r:id="rId67" display="http://www.geonames.org/countries/EG/egypt.html" xr:uid="{3D13133A-F2EC-4F4B-9F11-C4F15A766880}"/>
    <hyperlink ref="E68" r:id="rId68" display="http://www.geonames.org/countries/EH/western-sahara.html" xr:uid="{48C1979C-C901-47B3-8702-A7FB32A53E9B}"/>
    <hyperlink ref="E69" r:id="rId69" display="http://www.geonames.org/countries/ER/eritrea.html" xr:uid="{9CD94359-46E8-4C1A-86A8-8BCBE1EF49B3}"/>
    <hyperlink ref="E70" r:id="rId70" display="http://www.geonames.org/countries/ES/spain.html" xr:uid="{DD6504E8-B654-41C2-BBBA-12EF43D1F38F}"/>
    <hyperlink ref="E71" r:id="rId71" display="http://www.geonames.org/countries/ET/ethiopia.html" xr:uid="{15A516B1-54A7-4D76-811E-BE4AB45FC3F1}"/>
    <hyperlink ref="E72" r:id="rId72" display="http://www.geonames.org/countries/FI/finland.html" xr:uid="{A06EB299-5084-4810-9817-DA124155C0F0}"/>
    <hyperlink ref="E73" r:id="rId73" display="http://www.geonames.org/countries/FJ/fiji.html" xr:uid="{28C825FC-413A-482A-AED1-45E8CE792411}"/>
    <hyperlink ref="E74" r:id="rId74" display="http://www.geonames.org/countries/FK/falkland-islands.html" xr:uid="{0DA7B203-DFF3-4E8D-94B9-1D614954A4FC}"/>
    <hyperlink ref="E75" r:id="rId75" display="http://www.geonames.org/countries/FM/micronesia.html" xr:uid="{4EF63692-3465-4EC7-BFAC-B2E0368FF0FE}"/>
    <hyperlink ref="E76" r:id="rId76" display="http://www.geonames.org/countries/FO/faroe-islands.html" xr:uid="{C3886B75-A439-41E0-BB49-CAC5BE3BDF7E}"/>
    <hyperlink ref="E77" r:id="rId77" display="http://www.geonames.org/countries/FR/france.html" xr:uid="{8A0A0996-EEF5-4353-AE0D-A4CBBD42B769}"/>
    <hyperlink ref="E78" r:id="rId78" display="http://www.geonames.org/countries/GA/gabon.html" xr:uid="{A6FDD52B-5313-4633-AD3B-CCB1AB8D9A1F}"/>
    <hyperlink ref="E79" r:id="rId79" display="http://www.geonames.org/countries/GB/united-kingdom.html" xr:uid="{35FB267C-F101-48D2-90AA-58F221EC42A2}"/>
    <hyperlink ref="E80" r:id="rId80" display="http://www.geonames.org/countries/GD/grenada.html" xr:uid="{FF5AEBF4-DC34-441C-ACF5-01E2847E06EB}"/>
    <hyperlink ref="E81" r:id="rId81" display="http://www.geonames.org/countries/GE/georgia.html" xr:uid="{F4F6268A-3A16-4A16-B33E-E4D15298FC2C}"/>
    <hyperlink ref="E82" r:id="rId82" display="http://www.geonames.org/countries/GF/french-guiana.html" xr:uid="{32B8D382-62A1-44D1-A000-4089253C9BD7}"/>
    <hyperlink ref="E83" r:id="rId83" display="http://www.geonames.org/countries/GG/guernsey.html" xr:uid="{5E2B4483-31F2-4FD4-9A34-F01563C41B4E}"/>
    <hyperlink ref="E84" r:id="rId84" display="http://www.geonames.org/countries/GH/ghana.html" xr:uid="{A6BA0C21-2471-45F2-840D-EA01F53C289B}"/>
    <hyperlink ref="E85" r:id="rId85" display="http://www.geonames.org/countries/GI/gibraltar.html" xr:uid="{5A1DB1C1-B3D9-49E1-B9CC-227C3A7C4144}"/>
    <hyperlink ref="E86" r:id="rId86" display="http://www.geonames.org/countries/GL/greenland.html" xr:uid="{61C0A44D-A3F6-4C99-A89B-64E9F81ACC76}"/>
    <hyperlink ref="E87" r:id="rId87" display="http://www.geonames.org/countries/GM/gambia.html" xr:uid="{02ACFD25-1197-40CA-8A22-B44AA8FFB70E}"/>
    <hyperlink ref="E88" r:id="rId88" display="http://www.geonames.org/countries/GN/guinea.html" xr:uid="{DC29E691-D3C5-44F5-A56D-CF75144D7039}"/>
    <hyperlink ref="E89" r:id="rId89" display="http://www.geonames.org/countries/GP/guadeloupe.html" xr:uid="{47AE22ED-8DE8-4149-93FD-368562C39A0F}"/>
    <hyperlink ref="E90" r:id="rId90" display="http://www.geonames.org/countries/GQ/equatorial-guinea.html" xr:uid="{5EEBB58C-A9EE-44E4-8C37-08C1062E6587}"/>
    <hyperlink ref="E91" r:id="rId91" display="http://www.geonames.org/countries/GR/greece.html" xr:uid="{3A90C604-E515-40EA-8B86-F341B789E13B}"/>
    <hyperlink ref="E92" r:id="rId92" display="http://www.geonames.org/countries/GS/south-georgia-and-the-south-sandwich-islands.html" xr:uid="{E99480DC-04C8-4637-AA3E-A6C1ED66674F}"/>
    <hyperlink ref="E93" r:id="rId93" display="http://www.geonames.org/countries/GT/guatemala.html" xr:uid="{DD38F269-5B12-46B6-925B-A0E467E0F53F}"/>
    <hyperlink ref="E94" r:id="rId94" display="http://www.geonames.org/countries/GU/guam.html" xr:uid="{D189D8DC-BA5E-40C1-8C35-06586D4BB789}"/>
    <hyperlink ref="E95" r:id="rId95" display="http://www.geonames.org/countries/GW/guinea-bissau.html" xr:uid="{12E8A010-D961-429E-9982-F3BE640D2E70}"/>
    <hyperlink ref="E96" r:id="rId96" display="http://www.geonames.org/countries/GY/guyana.html" xr:uid="{890647F6-41FE-4CB4-9BA9-C3DD45817FF0}"/>
    <hyperlink ref="E97" r:id="rId97" display="http://www.geonames.org/countries/HK/hong-kong.html" xr:uid="{D51A49BB-C385-4558-9190-901AE0FA9B28}"/>
    <hyperlink ref="E98" r:id="rId98" display="http://www.geonames.org/countries/HM/heard-island-and-mcdonald-islands.html" xr:uid="{30C27461-9238-4B84-B9DB-AB4D8E43283C}"/>
    <hyperlink ref="E99" r:id="rId99" display="http://www.geonames.org/countries/HN/honduras.html" xr:uid="{516584BB-C939-486D-BBB7-B07D633E78C9}"/>
    <hyperlink ref="E100" r:id="rId100" display="http://www.geonames.org/countries/HR/croatia.html" xr:uid="{81E5C4D0-B5C2-4DD6-A943-A1E3C59FD472}"/>
    <hyperlink ref="E101" r:id="rId101" display="http://www.geonames.org/countries/HT/haiti.html" xr:uid="{7E227454-BB7B-4463-8ECA-39DEBD1535CC}"/>
    <hyperlink ref="E102" r:id="rId102" display="http://www.geonames.org/countries/HU/hungary.html" xr:uid="{23C8CC53-2E5C-4539-AD76-79F3927DFF3C}"/>
    <hyperlink ref="E103" r:id="rId103" display="http://www.geonames.org/countries/ID/indonesia.html" xr:uid="{F306B6DB-46B7-4917-9230-67126197731A}"/>
    <hyperlink ref="E104" r:id="rId104" display="http://www.geonames.org/countries/IE/ireland.html" xr:uid="{21A5BA02-9000-4D41-8774-80C8F38E054E}"/>
    <hyperlink ref="E105" r:id="rId105" display="http://www.geonames.org/countries/IL/israel.html" xr:uid="{851C5F1F-5B5B-41F5-85AA-4F9E05F36721}"/>
    <hyperlink ref="E106" r:id="rId106" display="http://www.geonames.org/countries/IM/isle-of-man.html" xr:uid="{9AB56391-2B58-4CF1-82FC-72751680CA5B}"/>
    <hyperlink ref="E107" r:id="rId107" display="http://www.geonames.org/countries/IN/india.html" xr:uid="{44380509-25BD-44BE-B615-5E78021ACAD8}"/>
    <hyperlink ref="E108" r:id="rId108" display="http://www.geonames.org/countries/IO/british-indian-ocean-territory.html" xr:uid="{FD43B384-6CAB-4FCE-9AFB-818CB5298C57}"/>
    <hyperlink ref="E109" r:id="rId109" display="http://www.geonames.org/countries/IQ/iraq.html" xr:uid="{C173BECB-41D7-47CD-B157-B8216F70FC6F}"/>
    <hyperlink ref="E110" r:id="rId110" display="http://www.geonames.org/countries/IR/iran.html" xr:uid="{AF23BAF5-6F57-41DB-A0EE-7F1262D33997}"/>
    <hyperlink ref="E111" r:id="rId111" display="http://www.geonames.org/countries/IS/iceland.html" xr:uid="{53C7E06F-7BD2-485E-A2D7-80A18D097C05}"/>
    <hyperlink ref="E112" r:id="rId112" display="http://www.geonames.org/countries/IT/italy.html" xr:uid="{3F1D67DE-F2CD-4539-9E4D-93F40D479ADA}"/>
    <hyperlink ref="E113" r:id="rId113" display="http://www.geonames.org/countries/JE/jersey.html" xr:uid="{D49E57E7-4410-4C44-9799-9AE22471BEAB}"/>
    <hyperlink ref="E114" r:id="rId114" display="http://www.geonames.org/countries/JM/jamaica.html" xr:uid="{B5597CD4-0DF3-43F6-BFE9-70AF96C099FA}"/>
    <hyperlink ref="E115" r:id="rId115" display="http://www.geonames.org/countries/JO/jordan.html" xr:uid="{22091F36-1CCE-4F2B-9F1D-933E99A27F64}"/>
    <hyperlink ref="E116" r:id="rId116" display="http://www.geonames.org/countries/JP/japan.html" xr:uid="{698346E4-7CF9-4FA2-AAAA-AF6F1C802320}"/>
    <hyperlink ref="E117" r:id="rId117" display="http://www.geonames.org/countries/KE/kenya.html" xr:uid="{EC8A9B98-B9F7-4084-80A9-4782BF6BB48C}"/>
    <hyperlink ref="E118" r:id="rId118" display="http://www.geonames.org/countries/KG/kyrgyzstan.html" xr:uid="{D9B3D67A-4891-4385-AF12-48508961F582}"/>
    <hyperlink ref="E119" r:id="rId119" display="http://www.geonames.org/countries/KH/cambodia.html" xr:uid="{5914D474-EC52-4BC2-8225-77578858802A}"/>
    <hyperlink ref="E120" r:id="rId120" display="http://www.geonames.org/countries/KI/kiribati.html" xr:uid="{4F104EDF-1AB6-4619-95BA-32686DDFD0CE}"/>
    <hyperlink ref="E121" r:id="rId121" display="http://www.geonames.org/countries/KM/comoros.html" xr:uid="{8F6957E6-5FEE-4A8E-AA06-3587FDD5502E}"/>
    <hyperlink ref="E122" r:id="rId122" display="http://www.geonames.org/countries/KN/saint-kitts-and-nevis.html" xr:uid="{574C441F-A89C-4A9F-9489-42DA9071CCBB}"/>
    <hyperlink ref="E123" r:id="rId123" display="http://www.geonames.org/countries/KP/north-korea.html" xr:uid="{180C1E61-1FA1-4BAD-AFF7-B7D1F8BB15A3}"/>
    <hyperlink ref="E124" r:id="rId124" display="http://www.geonames.org/countries/KR/south-korea.html" xr:uid="{8935EB8F-ABC5-488D-BF4F-6316546558C4}"/>
    <hyperlink ref="E125" r:id="rId125" display="http://www.geonames.org/countries/KW/kuwait.html" xr:uid="{290FF30B-71B6-4454-BB40-9A77A6F21DD0}"/>
    <hyperlink ref="E126" r:id="rId126" display="http://www.geonames.org/countries/KY/cayman-islands.html" xr:uid="{0C48C317-7FED-44B6-BD72-6C624CB26F41}"/>
    <hyperlink ref="E127" r:id="rId127" display="http://www.geonames.org/countries/KZ/kazakhstan.html" xr:uid="{5D03865B-3229-4CA7-A10D-EC61B935C280}"/>
    <hyperlink ref="E128" r:id="rId128" display="http://www.geonames.org/countries/LA/laos.html" xr:uid="{DAD81438-489F-4C02-9C59-9C884D139DAB}"/>
    <hyperlink ref="E129" r:id="rId129" display="http://www.geonames.org/countries/LB/lebanon.html" xr:uid="{28E679C6-F86B-4BC6-B482-8E6D66A6AA29}"/>
    <hyperlink ref="E130" r:id="rId130" display="http://www.geonames.org/countries/LC/saint-lucia.html" xr:uid="{1A8DB4A8-C016-429A-9C19-695C4E79979F}"/>
    <hyperlink ref="E131" r:id="rId131" display="http://www.geonames.org/countries/LI/liechtenstein.html" xr:uid="{3B837C49-A116-4D41-B198-E7595994DEE6}"/>
    <hyperlink ref="E132" r:id="rId132" display="http://www.geonames.org/countries/LK/sri-lanka.html" xr:uid="{BFC67645-2C0E-4C3D-BE1F-A11C56B8C230}"/>
    <hyperlink ref="E133" r:id="rId133" display="http://www.geonames.org/countries/LR/liberia.html" xr:uid="{2A985C49-C30C-43C8-9343-2E46850A2444}"/>
    <hyperlink ref="E134" r:id="rId134" display="http://www.geonames.org/countries/LS/lesotho.html" xr:uid="{CAAE6875-D7F8-4EE7-A812-466CC6088372}"/>
    <hyperlink ref="E135" r:id="rId135" display="http://www.geonames.org/countries/LT/lithuania.html" xr:uid="{2163B1E0-07A8-4F97-B15B-D89B4A31F257}"/>
    <hyperlink ref="E136" r:id="rId136" display="http://www.geonames.org/countries/LU/luxembourg.html" xr:uid="{018423D6-5807-4B7C-8E6C-7EE7215EB823}"/>
    <hyperlink ref="E137" r:id="rId137" display="http://www.geonames.org/countries/LV/latvia.html" xr:uid="{47D1D09E-EF63-4956-8209-30B623F2CDA1}"/>
    <hyperlink ref="E138" r:id="rId138" display="http://www.geonames.org/countries/LY/libya.html" xr:uid="{5FCFFC59-C947-44E7-AC03-E8C10B2BCE82}"/>
    <hyperlink ref="E139" r:id="rId139" display="http://www.geonames.org/countries/MA/morocco.html" xr:uid="{A52EB76C-E38F-4BCF-9CF3-FDF5217A80DA}"/>
    <hyperlink ref="E140" r:id="rId140" display="http://www.geonames.org/countries/MC/monaco.html" xr:uid="{B92E0D02-4555-405B-9381-8DF0C6DB8DF5}"/>
    <hyperlink ref="E141" r:id="rId141" display="http://www.geonames.org/countries/MD/moldova.html" xr:uid="{8748E14F-EA18-4646-918F-83355E46D4C7}"/>
    <hyperlink ref="E142" r:id="rId142" display="http://www.geonames.org/countries/ME/montenegro.html" xr:uid="{EF497ACE-950E-4FEF-83F2-50D1B924864B}"/>
    <hyperlink ref="E143" r:id="rId143" display="http://www.geonames.org/countries/MF/saint-martin.html" xr:uid="{6980EE58-A56E-406A-AED4-F68AC1A81D67}"/>
    <hyperlink ref="E144" r:id="rId144" display="http://www.geonames.org/countries/MG/madagascar.html" xr:uid="{CC9FC5A9-4C88-4897-ABD4-72A7DFD384C9}"/>
    <hyperlink ref="E145" r:id="rId145" display="http://www.geonames.org/countries/MH/marshall-islands.html" xr:uid="{E3C80667-E9F4-4E43-B5CD-82C9DC76CC02}"/>
    <hyperlink ref="E146" r:id="rId146" display="http://www.geonames.org/countries/MK/macedonia.html" xr:uid="{2C26BD6B-5B59-4C12-A260-8F30C642F7AF}"/>
    <hyperlink ref="E147" r:id="rId147" display="http://www.geonames.org/countries/ML/mali.html" xr:uid="{514A7800-E01E-48C5-A471-46940FCB8B66}"/>
    <hyperlink ref="E148" r:id="rId148" display="http://www.geonames.org/countries/MM/myanmar-%5Bburma%5D.html" xr:uid="{9C489402-5E9F-4C8B-9D17-97A00C5A01CD}"/>
    <hyperlink ref="E149" r:id="rId149" display="http://www.geonames.org/countries/MN/mongolia.html" xr:uid="{281D5FDE-1CC6-4D5D-A2D9-577C4A2F2577}"/>
    <hyperlink ref="E150" r:id="rId150" display="http://www.geonames.org/countries/MO/macao.html" xr:uid="{9C249EBA-7285-4FA4-8354-9C945A7D9B12}"/>
    <hyperlink ref="E151" r:id="rId151" display="http://www.geonames.org/countries/MP/northern-mariana-islands.html" xr:uid="{7E948583-1937-4F9D-A487-B097E2D37313}"/>
    <hyperlink ref="E152" r:id="rId152" display="http://www.geonames.org/countries/MQ/martinique.html" xr:uid="{8979D618-27B2-4763-9E4B-972ED9AD86BF}"/>
    <hyperlink ref="E153" r:id="rId153" display="http://www.geonames.org/countries/MR/mauritania.html" xr:uid="{A53076D1-6C02-4278-801B-0C213E35E9F4}"/>
    <hyperlink ref="E154" r:id="rId154" display="http://www.geonames.org/countries/MS/montserrat.html" xr:uid="{C3587844-F9D7-4EEB-9328-C6B63AB08F8E}"/>
    <hyperlink ref="E155" r:id="rId155" display="http://www.geonames.org/countries/MT/malta.html" xr:uid="{38950618-DC56-4A9D-A22E-666FF79ED8F9}"/>
    <hyperlink ref="E156" r:id="rId156" display="http://www.geonames.org/countries/MU/mauritius.html" xr:uid="{F58851F3-10D3-41C8-97B9-639FC64CDF37}"/>
    <hyperlink ref="E157" r:id="rId157" display="http://www.geonames.org/countries/MV/maldives.html" xr:uid="{50798AFD-B5AF-4585-9B5F-343520B44FE7}"/>
    <hyperlink ref="E158" r:id="rId158" display="http://www.geonames.org/countries/MW/malawi.html" xr:uid="{F2AC5A95-8D51-4400-90C1-8637CCF53B10}"/>
    <hyperlink ref="E159" r:id="rId159" display="http://www.geonames.org/countries/MX/mexico.html" xr:uid="{C5B1BA7C-29A7-4603-9101-5EC62B00234C}"/>
    <hyperlink ref="E160" r:id="rId160" display="http://www.geonames.org/countries/MY/malaysia.html" xr:uid="{17B1F8E0-DA1C-4411-BCB5-2BD77BD6891F}"/>
    <hyperlink ref="E161" r:id="rId161" display="http://www.geonames.org/countries/MZ/mozambique.html" xr:uid="{26CA42CA-8A94-4B96-8984-A556BF350313}"/>
    <hyperlink ref="E162" r:id="rId162" display="http://www.geonames.org/countries/NA/namibia.html" xr:uid="{E671FC17-0F58-4795-8138-DFB4AC97D19C}"/>
    <hyperlink ref="E163" r:id="rId163" display="http://www.geonames.org/countries/NC/new-caledonia.html" xr:uid="{340CBC41-9F12-414B-9D6A-49B4C641A6A1}"/>
    <hyperlink ref="E164" r:id="rId164" display="http://www.geonames.org/countries/NE/niger.html" xr:uid="{E4060D9D-1B89-467E-96B9-CCF296147002}"/>
    <hyperlink ref="E165" r:id="rId165" display="http://www.geonames.org/countries/NF/norfolk-island.html" xr:uid="{EBE5F0FF-3E2F-4DD5-BF7A-523EB521AA53}"/>
    <hyperlink ref="E166" r:id="rId166" display="http://www.geonames.org/countries/NG/nigeria.html" xr:uid="{20259520-EF0F-4F86-8905-046213BF509E}"/>
    <hyperlink ref="E167" r:id="rId167" display="http://www.geonames.org/countries/NI/nicaragua.html" xr:uid="{FA757F9A-1FE6-4BE9-9921-9523808E29AA}"/>
    <hyperlink ref="E168" r:id="rId168" display="http://www.geonames.org/countries/NL/netherlands.html" xr:uid="{ECBAB2C6-9FFF-4B01-BBA6-D887CDE726CE}"/>
    <hyperlink ref="E169" r:id="rId169" display="http://www.geonames.org/countries/NO/norway.html" xr:uid="{9CF219EE-4B18-4208-8A02-BEECFB3110E3}"/>
    <hyperlink ref="E170" r:id="rId170" display="http://www.geonames.org/countries/NP/nepal.html" xr:uid="{E686F472-5155-4B84-A6B6-E8BDEBC1EC20}"/>
    <hyperlink ref="E171" r:id="rId171" display="http://www.geonames.org/countries/NR/nauru.html" xr:uid="{B45D68C0-FC81-495B-8613-9150B2D19A6A}"/>
    <hyperlink ref="E172" r:id="rId172" display="http://www.geonames.org/countries/NU/niue.html" xr:uid="{65450ED2-0F0B-4253-92E1-27E9D178DFEE}"/>
    <hyperlink ref="E173" r:id="rId173" display="http://www.geonames.org/countries/NZ/new-zealand.html" xr:uid="{67B81F2A-1526-4397-BD1A-52D051797407}"/>
    <hyperlink ref="E174" r:id="rId174" display="http://www.geonames.org/countries/OM/oman.html" xr:uid="{00F438CA-ABC6-4394-A851-ACD804A05C41}"/>
    <hyperlink ref="E175" r:id="rId175" display="http://www.geonames.org/countries/PA/panama.html" xr:uid="{793AA665-66BE-459A-94F6-F63917534766}"/>
    <hyperlink ref="E176" r:id="rId176" display="http://www.geonames.org/countries/PE/peru.html" xr:uid="{3909AD15-04DB-4A5D-A4C0-DE25421C2A36}"/>
    <hyperlink ref="E177" r:id="rId177" display="http://www.geonames.org/countries/PF/french-polynesia.html" xr:uid="{7608BD67-B114-4D08-B520-BC9A7ACBF2E0}"/>
    <hyperlink ref="E178" r:id="rId178" display="http://www.geonames.org/countries/PG/papua-new-guinea.html" xr:uid="{0D94A7F8-5736-422E-881C-EC1EA40E631B}"/>
    <hyperlink ref="E179" r:id="rId179" display="http://www.geonames.org/countries/PH/philippines.html" xr:uid="{451A5A2D-967D-408B-951D-E78B2B810AF7}"/>
    <hyperlink ref="E180" r:id="rId180" display="http://www.geonames.org/countries/PK/pakistan.html" xr:uid="{9E44B843-3FC0-410D-AA47-10A3A73B8A13}"/>
    <hyperlink ref="E181" r:id="rId181" display="http://www.geonames.org/countries/PL/poland.html" xr:uid="{0101BCD5-4333-4ED1-A191-FAD6CBFDA838}"/>
    <hyperlink ref="E182" r:id="rId182" display="http://www.geonames.org/countries/PM/saint-pierre-and-miquelon.html" xr:uid="{61AB27A7-BAF9-4FBA-A8C9-C2E1F6BF257E}"/>
    <hyperlink ref="E183" r:id="rId183" display="http://www.geonames.org/countries/PN/pitcairn-islands.html" xr:uid="{6CCC1DDF-D759-4AD5-A5E5-1EB142A93532}"/>
    <hyperlink ref="E184" r:id="rId184" display="http://www.geonames.org/countries/PR/puerto-rico.html" xr:uid="{CB9DFCE1-97A5-4B27-9B18-3C108373188A}"/>
    <hyperlink ref="E185" r:id="rId185" display="http://www.geonames.org/countries/PS/palestine.html" xr:uid="{BE8F784D-3F5D-4084-ADEF-C2ACE6DCF3C2}"/>
    <hyperlink ref="E186" r:id="rId186" display="http://www.geonames.org/countries/PT/portugal.html" xr:uid="{322A4A2F-C5BB-41D8-B6B1-32E9FA8B26B2}"/>
    <hyperlink ref="E187" r:id="rId187" display="http://www.geonames.org/countries/PW/palau.html" xr:uid="{AC22229D-E0CA-4377-9903-DB975B3DC592}"/>
    <hyperlink ref="E188" r:id="rId188" display="http://www.geonames.org/countries/PY/paraguay.html" xr:uid="{8DEA4193-CD7A-4FB4-B950-E007D002CA94}"/>
    <hyperlink ref="E189" r:id="rId189" display="http://www.geonames.org/countries/QA/qatar.html" xr:uid="{B7D51246-2DE9-4CC7-ADDC-17FC4A941D62}"/>
    <hyperlink ref="E190" r:id="rId190" display="http://www.geonames.org/countries/RE/reunion.html" xr:uid="{7ED59096-E4E6-4E8D-B4E0-4B289C46E482}"/>
    <hyperlink ref="E191" r:id="rId191" display="http://www.geonames.org/countries/RO/romania.html" xr:uid="{5F876A5C-C5F7-4E3C-9B10-F0C47C372F72}"/>
    <hyperlink ref="E192" r:id="rId192" display="http://www.geonames.org/countries/RS/serbia.html" xr:uid="{CCBAA551-73A1-4438-AB2E-0CCD6209AE95}"/>
    <hyperlink ref="E193" r:id="rId193" display="http://www.geonames.org/countries/RU/russia.html" xr:uid="{757E4D79-5090-42F2-B9E9-871DFD7DD948}"/>
    <hyperlink ref="E194" r:id="rId194" display="http://www.geonames.org/countries/RW/rwanda.html" xr:uid="{97AC7E17-8834-45C0-91C3-FAAA8E666146}"/>
    <hyperlink ref="E195" r:id="rId195" display="http://www.geonames.org/countries/SA/saudi-arabia.html" xr:uid="{D6F480B3-F3AC-4F82-9FBE-0C17205BC0E8}"/>
    <hyperlink ref="E196" r:id="rId196" display="http://www.geonames.org/countries/SB/solomon-islands.html" xr:uid="{6A778A18-E94C-4A98-B6F0-0984B0C1908A}"/>
    <hyperlink ref="E197" r:id="rId197" display="http://www.geonames.org/countries/SC/seychelles.html" xr:uid="{F6C6F2E7-F451-415C-9142-10BEE920C043}"/>
    <hyperlink ref="E198" r:id="rId198" display="http://www.geonames.org/countries/SD/sudan.html" xr:uid="{8AE6EF03-6D3A-4223-99E6-E6EE1E66FBB9}"/>
    <hyperlink ref="E199" r:id="rId199" display="http://www.geonames.org/countries/SE/sweden.html" xr:uid="{1FD46C20-88F4-4F48-87E5-FBB8303E522B}"/>
    <hyperlink ref="E200" r:id="rId200" display="http://www.geonames.org/countries/SG/singapore.html" xr:uid="{0F25910B-5BB1-456C-9E82-3063350DC469}"/>
    <hyperlink ref="E201" r:id="rId201" display="http://www.geonames.org/countries/SH/saint-helena.html" xr:uid="{1173E73A-1BE8-4393-96C1-7D798BFE322B}"/>
    <hyperlink ref="E202" r:id="rId202" display="http://www.geonames.org/countries/SI/slovenia.html" xr:uid="{C744A312-DD09-4DAC-93BB-FA2DAB49C4BE}"/>
    <hyperlink ref="E203" r:id="rId203" display="http://www.geonames.org/countries/SJ/svalbard-and-jan-mayen.html" xr:uid="{E30C114D-98D2-419D-9F33-3EB01E2E52E2}"/>
    <hyperlink ref="E204" r:id="rId204" display="http://www.geonames.org/countries/SK/slovakia.html" xr:uid="{809B20A9-E676-45A6-B205-A54D40BDAE91}"/>
    <hyperlink ref="E205" r:id="rId205" display="http://www.geonames.org/countries/SL/sierra-leone.html" xr:uid="{E10CB813-D66D-4C85-9750-08A7E03002C1}"/>
    <hyperlink ref="E206" r:id="rId206" display="http://www.geonames.org/countries/SM/san-marino.html" xr:uid="{A7B1EC08-186E-4675-8AC7-12D1678F35D6}"/>
    <hyperlink ref="E207" r:id="rId207" display="http://www.geonames.org/countries/SN/senegal.html" xr:uid="{0C03F902-93C9-4833-B834-ACEB631B5B30}"/>
    <hyperlink ref="E208" r:id="rId208" display="http://www.geonames.org/countries/SO/somalia.html" xr:uid="{5703879F-1F01-44A1-A5D3-002A51BE84D9}"/>
    <hyperlink ref="E209" r:id="rId209" display="http://www.geonames.org/countries/SR/suriname.html" xr:uid="{7697E2BA-4B85-4C30-A6D8-79C6CB659C9B}"/>
    <hyperlink ref="E210" r:id="rId210" display="http://www.geonames.org/countries/SS/south-sudan.html" xr:uid="{29FB337D-4908-413F-9D4C-3637EADA75D4}"/>
    <hyperlink ref="E211" r:id="rId211" display="http://www.geonames.org/countries/ST/sao-tome-and-principe.html" xr:uid="{B1CF5AB8-DCAC-4EBB-B62A-63B80F89F118}"/>
    <hyperlink ref="E212" r:id="rId212" display="http://www.geonames.org/countries/SV/el-salvador.html" xr:uid="{23E6E855-A177-4B9D-A5A4-BBDA5A845BA2}"/>
    <hyperlink ref="E213" r:id="rId213" display="http://www.geonames.org/countries/SX/sint-maarten.html" xr:uid="{B2608704-9BA7-4CFB-8C55-C632071E0CFA}"/>
    <hyperlink ref="E214" r:id="rId214" display="http://www.geonames.org/countries/SY/syria.html" xr:uid="{3EBBCE0D-9AE2-4601-85F2-F599D5CE81BD}"/>
    <hyperlink ref="E215" r:id="rId215" display="http://www.geonames.org/countries/SZ/swaziland.html" xr:uid="{E067E2BD-C1B6-4354-8904-DDA49B565BD6}"/>
    <hyperlink ref="E216" r:id="rId216" display="http://www.geonames.org/countries/TC/turks-and-caicos-islands.html" xr:uid="{D28DC4E7-AF45-4390-AB8F-AFD88AE13BE1}"/>
    <hyperlink ref="E217" r:id="rId217" display="http://www.geonames.org/countries/TD/chad.html" xr:uid="{B4B346CB-71C7-4E18-A2B4-B13CF4191D4F}"/>
    <hyperlink ref="E218" r:id="rId218" display="http://www.geonames.org/countries/TF/french-southern-territories.html" xr:uid="{C6E4F799-6E77-4BBA-B2CA-24946523389E}"/>
    <hyperlink ref="E219" r:id="rId219" display="http://www.geonames.org/countries/TG/togo.html" xr:uid="{1E511357-7B4C-4E25-9266-3B1A241AC38F}"/>
    <hyperlink ref="E220" r:id="rId220" display="http://www.geonames.org/countries/TH/thailand.html" xr:uid="{71BA2080-1126-4C46-BD0D-CFC48588DB2B}"/>
    <hyperlink ref="E221" r:id="rId221" display="http://www.geonames.org/countries/TJ/tajikistan.html" xr:uid="{C250EDBE-4EE1-4DE4-A93C-DF27163C91B0}"/>
    <hyperlink ref="E222" r:id="rId222" display="http://www.geonames.org/countries/TK/tokelau.html" xr:uid="{32F39640-C5B0-4435-8283-8A2454526F30}"/>
    <hyperlink ref="E223" r:id="rId223" display="http://www.geonames.org/countries/TL/east-timor.html" xr:uid="{1DD529EC-E755-4F6F-ABAA-47CE57C81F54}"/>
    <hyperlink ref="E224" r:id="rId224" display="http://www.geonames.org/countries/TM/turkmenistan.html" xr:uid="{2542A36F-0D9C-45D3-A004-FC7005816451}"/>
    <hyperlink ref="E225" r:id="rId225" display="http://www.geonames.org/countries/TN/tunisia.html" xr:uid="{E0A08015-0472-46F8-9C24-7482391DC17B}"/>
    <hyperlink ref="E226" r:id="rId226" display="http://www.geonames.org/countries/TO/tonga.html" xr:uid="{169F1856-649F-4C31-B692-CDBF69B1818F}"/>
    <hyperlink ref="E227" r:id="rId227" display="http://www.geonames.org/countries/TR/turkey.html" xr:uid="{82C0D627-7D8E-425B-8164-9BD91FC92A48}"/>
    <hyperlink ref="E228" r:id="rId228" display="http://www.geonames.org/countries/TT/trinidad-and-tobago.html" xr:uid="{974F0942-4F01-4797-9B13-34A92FF859DA}"/>
    <hyperlink ref="E229" r:id="rId229" display="http://www.geonames.org/countries/TV/tuvalu.html" xr:uid="{D5AA8A6F-4656-4159-BC85-D35CE7135C4F}"/>
    <hyperlink ref="E230" r:id="rId230" display="http://www.geonames.org/countries/TW/taiwan.html" xr:uid="{7ED50A18-F4B8-4ED1-B578-455D5DEBA746}"/>
    <hyperlink ref="E231" r:id="rId231" display="http://www.geonames.org/countries/TZ/tanzania.html" xr:uid="{358FBBDE-973A-4F05-B096-F0878E32A9A6}"/>
    <hyperlink ref="E232" r:id="rId232" display="http://www.geonames.org/countries/UA/ukraine.html" xr:uid="{F1F0B4F0-6954-47F7-B710-899E7361827F}"/>
    <hyperlink ref="E233" r:id="rId233" display="http://www.geonames.org/countries/UG/uganda.html" xr:uid="{FCC2CE28-F9B9-41EE-A5C0-5BEEAC8FA679}"/>
    <hyperlink ref="E234" r:id="rId234" display="http://www.geonames.org/countries/UM/u-s-minor-outlying-islands.html" xr:uid="{30745F03-2800-4081-9E0F-AD5062F89F35}"/>
    <hyperlink ref="E235" r:id="rId235" display="http://www.geonames.org/countries/US/united-states.html" xr:uid="{B4F9D088-0499-46B9-9AD5-E18B003ACDAD}"/>
    <hyperlink ref="E236" r:id="rId236" display="http://www.geonames.org/countries/UY/uruguay.html" xr:uid="{2B001C3D-AA73-403C-B3DB-803ECCE537EA}"/>
    <hyperlink ref="E237" r:id="rId237" display="http://www.geonames.org/countries/UZ/uzbekistan.html" xr:uid="{3D914BC1-FD1D-42FC-8B34-0F3668BA8FE0}"/>
    <hyperlink ref="E238" r:id="rId238" display="http://www.geonames.org/countries/VA/vatican-city.html" xr:uid="{2BE79A15-E654-4644-8162-34B31A4321C7}"/>
    <hyperlink ref="E239" r:id="rId239" display="http://www.geonames.org/countries/VC/saint-vincent-and-the-grenadines.html" xr:uid="{7E99BB24-FF27-4982-BBB7-391CAF31124A}"/>
    <hyperlink ref="E240" r:id="rId240" display="http://www.geonames.org/countries/VE/venezuela.html" xr:uid="{F775766E-4851-460A-BFC1-8AB6F2A537C8}"/>
    <hyperlink ref="E241" r:id="rId241" display="http://www.geonames.org/countries/VG/british-virgin-islands.html" xr:uid="{A1F09A87-237C-4F14-8A48-936EEF8FACD1}"/>
    <hyperlink ref="E242" r:id="rId242" display="http://www.geonames.org/countries/VI/u-s-virgin-islands.html" xr:uid="{4C9B28BF-E490-404D-BFC6-083AB88B9AFF}"/>
    <hyperlink ref="E243" r:id="rId243" display="http://www.geonames.org/countries/VN/vietnam.html" xr:uid="{50FE5C00-1960-4897-966B-ECEA87CB1C47}"/>
    <hyperlink ref="E244" r:id="rId244" display="http://www.geonames.org/countries/VU/vanuatu.html" xr:uid="{78C2BB14-85E0-4848-B8AE-7AD60F36AFEE}"/>
    <hyperlink ref="E245" r:id="rId245" display="http://www.geonames.org/countries/WF/wallis-and-futuna.html" xr:uid="{C316C7A5-2481-44C7-A352-B14216DF79CB}"/>
    <hyperlink ref="E246" r:id="rId246" display="http://www.geonames.org/countries/WS/samoa.html" xr:uid="{633DB067-5526-4F6B-828E-4BEA3F15F161}"/>
    <hyperlink ref="E247" r:id="rId247" display="http://www.geonames.org/countries/XK/kosovo.html" xr:uid="{9499DFDB-356C-483E-BA41-CBD2CFD7D92F}"/>
    <hyperlink ref="E248" r:id="rId248" display="http://www.geonames.org/countries/YE/yemen.html" xr:uid="{91D0DC82-5246-4FC6-AE4D-F7532D584A20}"/>
    <hyperlink ref="E249" r:id="rId249" display="http://www.geonames.org/countries/YT/mayotte.html" xr:uid="{42042248-E7C3-4E85-8EA9-1AE39B7ECB51}"/>
    <hyperlink ref="E250" r:id="rId250" display="http://www.geonames.org/countries/ZA/south-africa.html" xr:uid="{76D2E81E-63FE-45EE-8A86-1510767A3653}"/>
    <hyperlink ref="E251" r:id="rId251" display="http://www.geonames.org/countries/ZM/zambia.html" xr:uid="{E0BB4B97-7F59-4FD8-962D-9FC99326E324}"/>
    <hyperlink ref="E252" r:id="rId252" display="http://www.geonames.org/countries/ZW/zimbabwe.html" xr:uid="{56FB69D9-0D31-4E16-9177-24B89665D5AA}"/>
  </hyperlinks>
  <pageMargins left="0.7" right="0.7" top="0.75" bottom="0.75" header="0.3" footer="0.3"/>
  <pageSetup orientation="portrait" r:id="rId2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9591-73C2-4ABB-97B6-A77E18B8D517}">
  <dimension ref="A1:AB251"/>
  <sheetViews>
    <sheetView tabSelected="1" topLeftCell="A160" workbookViewId="0">
      <selection activeCell="AF194" sqref="AF194"/>
    </sheetView>
  </sheetViews>
  <sheetFormatPr defaultRowHeight="14.75" x14ac:dyDescent="0.75"/>
  <cols>
    <col min="4" max="4" width="37.54296875" bestFit="1" customWidth="1"/>
    <col min="7" max="7" width="14.40625" customWidth="1"/>
  </cols>
  <sheetData>
    <row r="1" spans="1:28" x14ac:dyDescent="0.75">
      <c r="A1" t="s">
        <v>14</v>
      </c>
      <c r="B1" t="s">
        <v>15</v>
      </c>
      <c r="C1">
        <v>4</v>
      </c>
      <c r="D1" t="s">
        <v>16</v>
      </c>
      <c r="E1" t="s">
        <v>17</v>
      </c>
      <c r="F1" t="s">
        <v>13</v>
      </c>
      <c r="G1" t="s">
        <v>1481</v>
      </c>
      <c r="H1" t="str">
        <f>_xlfn.CONCAT("{ new CountryInfo(""",F1,""", """,A1,""",""",B1,""", ",C1,", """,D1,""", """,E1,""", """,G1,""", """,AB1,""") },")</f>
        <v>{ new CountryInfo("AS", "AF","AFG", 4, "Afghanistan", "Kabul", "prs,ps,uz", "93") },</v>
      </c>
      <c r="S1" t="s">
        <v>14</v>
      </c>
      <c r="T1" t="s">
        <v>15</v>
      </c>
      <c r="U1">
        <v>4</v>
      </c>
      <c r="V1" t="s">
        <v>14</v>
      </c>
      <c r="W1" t="s">
        <v>16</v>
      </c>
      <c r="X1" t="s">
        <v>17</v>
      </c>
      <c r="Y1" t="s">
        <v>18</v>
      </c>
      <c r="Z1" t="s">
        <v>19</v>
      </c>
      <c r="AA1" t="s">
        <v>13</v>
      </c>
      <c r="AB1">
        <f>VLOOKUP(B1,Table2[],4, FALSE)</f>
        <v>93</v>
      </c>
    </row>
    <row r="2" spans="1:28" x14ac:dyDescent="0.75">
      <c r="A2" t="s">
        <v>91</v>
      </c>
      <c r="B2" t="s">
        <v>92</v>
      </c>
      <c r="C2">
        <v>248</v>
      </c>
      <c r="D2" t="s">
        <v>93</v>
      </c>
      <c r="E2" t="s">
        <v>94</v>
      </c>
      <c r="F2" t="s">
        <v>6</v>
      </c>
      <c r="G2" t="s">
        <v>1482</v>
      </c>
      <c r="H2" t="str">
        <f t="shared" ref="H2:H65" si="0">_xlfn.CONCAT("{ new CountryInfo(""",F2,""", """,A2,""",""",B2,""", ",C2,", """,D2,""", """,E2,""", """,G2,""", """,AB2,""") },")</f>
        <v>{ new CountryInfo("EU", "AX","ALA", 248, "Åland", "Mariehamn", "sv", "358-18") },</v>
      </c>
      <c r="S2" t="s">
        <v>91</v>
      </c>
      <c r="T2" t="s">
        <v>92</v>
      </c>
      <c r="U2">
        <v>248</v>
      </c>
      <c r="W2" t="s">
        <v>93</v>
      </c>
      <c r="X2" t="s">
        <v>94</v>
      </c>
      <c r="Y2" t="s">
        <v>95</v>
      </c>
      <c r="Z2">
        <v>26.710999999999999</v>
      </c>
      <c r="AA2" t="s">
        <v>6</v>
      </c>
      <c r="AB2" t="str">
        <f>VLOOKUP(B2,Table2[],4, FALSE)</f>
        <v>358-18</v>
      </c>
    </row>
    <row r="3" spans="1:28" x14ac:dyDescent="0.75">
      <c r="A3" t="s">
        <v>33</v>
      </c>
      <c r="B3" t="s">
        <v>34</v>
      </c>
      <c r="C3">
        <v>8</v>
      </c>
      <c r="D3" t="s">
        <v>35</v>
      </c>
      <c r="E3" t="s">
        <v>36</v>
      </c>
      <c r="F3" t="s">
        <v>6</v>
      </c>
      <c r="G3" t="s">
        <v>1483</v>
      </c>
      <c r="H3" t="str">
        <f t="shared" si="0"/>
        <v>{ new CountryInfo("EU", "AL","ALB", 8, "Albania", "Tirana", "sq", "355") },</v>
      </c>
      <c r="S3" t="s">
        <v>33</v>
      </c>
      <c r="T3" t="s">
        <v>34</v>
      </c>
      <c r="U3">
        <v>8</v>
      </c>
      <c r="V3" t="s">
        <v>33</v>
      </c>
      <c r="W3" t="s">
        <v>35</v>
      </c>
      <c r="X3" t="s">
        <v>36</v>
      </c>
      <c r="Y3" t="s">
        <v>37</v>
      </c>
      <c r="Z3" t="s">
        <v>38</v>
      </c>
      <c r="AA3" t="s">
        <v>6</v>
      </c>
      <c r="AB3">
        <f>VLOOKUP(B3,Table2[],4, FALSE)</f>
        <v>355</v>
      </c>
    </row>
    <row r="4" spans="1:28" x14ac:dyDescent="0.75">
      <c r="A4" t="s">
        <v>374</v>
      </c>
      <c r="B4" t="s">
        <v>375</v>
      </c>
      <c r="C4">
        <v>12</v>
      </c>
      <c r="D4" t="s">
        <v>376</v>
      </c>
      <c r="E4" t="s">
        <v>377</v>
      </c>
      <c r="F4" t="s">
        <v>14</v>
      </c>
      <c r="G4" t="s">
        <v>1484</v>
      </c>
      <c r="H4" t="str">
        <f t="shared" si="0"/>
        <v>{ new CountryInfo("AF", "DZ","DZA", 12, "Algeria", "Algiers", "ar,fr,kab,tzm", "213") },</v>
      </c>
      <c r="S4" t="s">
        <v>374</v>
      </c>
      <c r="T4" t="s">
        <v>375</v>
      </c>
      <c r="U4">
        <v>12</v>
      </c>
      <c r="V4" t="s">
        <v>20</v>
      </c>
      <c r="W4" t="s">
        <v>376</v>
      </c>
      <c r="X4" t="s">
        <v>377</v>
      </c>
      <c r="Y4" t="s">
        <v>378</v>
      </c>
      <c r="Z4" t="s">
        <v>379</v>
      </c>
      <c r="AA4" t="s">
        <v>14</v>
      </c>
      <c r="AB4">
        <f>VLOOKUP(B4,Table2[],4, FALSE)</f>
        <v>213</v>
      </c>
    </row>
    <row r="5" spans="1:28" x14ac:dyDescent="0.75">
      <c r="A5" t="s">
        <v>13</v>
      </c>
      <c r="B5" t="s">
        <v>68</v>
      </c>
      <c r="C5">
        <v>16</v>
      </c>
      <c r="D5" t="s">
        <v>69</v>
      </c>
      <c r="E5" t="s">
        <v>70</v>
      </c>
      <c r="F5" t="s">
        <v>72</v>
      </c>
      <c r="G5" t="s">
        <v>1485</v>
      </c>
      <c r="H5" t="str">
        <f t="shared" si="0"/>
        <v>{ new CountryInfo("OC", "AS","ASM", 16, "American Samoa", "Pago Pago", "en", "1-684") },</v>
      </c>
      <c r="S5" t="s">
        <v>13</v>
      </c>
      <c r="T5" t="s">
        <v>68</v>
      </c>
      <c r="U5">
        <v>16</v>
      </c>
      <c r="V5" t="s">
        <v>56</v>
      </c>
      <c r="W5" t="s">
        <v>69</v>
      </c>
      <c r="X5" t="s">
        <v>70</v>
      </c>
      <c r="Y5" t="s">
        <v>71</v>
      </c>
      <c r="Z5">
        <v>57.881</v>
      </c>
      <c r="AA5" t="s">
        <v>72</v>
      </c>
      <c r="AB5" t="str">
        <f>VLOOKUP(B5,Table2[],4, FALSE)</f>
        <v>1-684</v>
      </c>
    </row>
    <row r="6" spans="1:28" x14ac:dyDescent="0.75">
      <c r="A6" t="s">
        <v>0</v>
      </c>
      <c r="B6" t="s">
        <v>1</v>
      </c>
      <c r="C6">
        <v>20</v>
      </c>
      <c r="D6" t="s">
        <v>3</v>
      </c>
      <c r="E6" t="s">
        <v>4</v>
      </c>
      <c r="F6" t="s">
        <v>6</v>
      </c>
      <c r="G6" t="s">
        <v>1486</v>
      </c>
      <c r="H6" t="str">
        <f t="shared" si="0"/>
        <v>{ new CountryInfo("EU", "AD","AND", 20, "Andorra", "Andorra la Vella", "ca", "376") },</v>
      </c>
      <c r="S6" t="s">
        <v>0</v>
      </c>
      <c r="T6" t="s">
        <v>1</v>
      </c>
      <c r="U6">
        <v>20</v>
      </c>
      <c r="V6" t="s">
        <v>2</v>
      </c>
      <c r="W6" t="s">
        <v>3</v>
      </c>
      <c r="X6" t="s">
        <v>4</v>
      </c>
      <c r="Y6" t="s">
        <v>5</v>
      </c>
      <c r="Z6">
        <v>84</v>
      </c>
      <c r="AA6" t="s">
        <v>6</v>
      </c>
      <c r="AB6">
        <f>VLOOKUP(B6,Table2[],4, FALSE)</f>
        <v>376</v>
      </c>
    </row>
    <row r="7" spans="1:28" x14ac:dyDescent="0.75">
      <c r="A7" t="s">
        <v>50</v>
      </c>
      <c r="B7" t="s">
        <v>51</v>
      </c>
      <c r="C7">
        <v>24</v>
      </c>
      <c r="D7" t="s">
        <v>52</v>
      </c>
      <c r="E7" t="s">
        <v>53</v>
      </c>
      <c r="F7" t="s">
        <v>14</v>
      </c>
      <c r="G7" t="s">
        <v>1487</v>
      </c>
      <c r="H7" t="str">
        <f t="shared" si="0"/>
        <v>{ new CountryInfo("AF", "AO","AGO", 24, "Angola", "Luanda", "ln,pt", "244") },</v>
      </c>
      <c r="S7" t="s">
        <v>50</v>
      </c>
      <c r="T7" t="s">
        <v>51</v>
      </c>
      <c r="U7">
        <v>24</v>
      </c>
      <c r="V7" t="s">
        <v>50</v>
      </c>
      <c r="W7" t="s">
        <v>52</v>
      </c>
      <c r="X7" t="s">
        <v>53</v>
      </c>
      <c r="Y7" t="s">
        <v>54</v>
      </c>
      <c r="Z7" t="s">
        <v>55</v>
      </c>
      <c r="AA7" t="s">
        <v>14</v>
      </c>
      <c r="AB7">
        <f>VLOOKUP(B7,Table2[],4, FALSE)</f>
        <v>244</v>
      </c>
    </row>
    <row r="8" spans="1:28" x14ac:dyDescent="0.75">
      <c r="A8" t="s">
        <v>27</v>
      </c>
      <c r="B8" t="s">
        <v>28</v>
      </c>
      <c r="C8">
        <v>660</v>
      </c>
      <c r="D8" t="s">
        <v>30</v>
      </c>
      <c r="E8" t="s">
        <v>31</v>
      </c>
      <c r="F8" t="s">
        <v>26</v>
      </c>
      <c r="G8" t="s">
        <v>1485</v>
      </c>
      <c r="H8" t="str">
        <f t="shared" si="0"/>
        <v>{ new CountryInfo("NA", "AI","AIA", 660, "Anguilla", "The Valley", "en", "1-264") },</v>
      </c>
      <c r="S8" t="s">
        <v>27</v>
      </c>
      <c r="T8" t="s">
        <v>28</v>
      </c>
      <c r="U8">
        <v>660</v>
      </c>
      <c r="V8" t="s">
        <v>29</v>
      </c>
      <c r="W8" t="s">
        <v>30</v>
      </c>
      <c r="X8" t="s">
        <v>31</v>
      </c>
      <c r="Y8" t="s">
        <v>32</v>
      </c>
      <c r="Z8">
        <v>13.254</v>
      </c>
      <c r="AA8" t="s">
        <v>26</v>
      </c>
      <c r="AB8" t="str">
        <f>VLOOKUP(B8,Table2[],4, FALSE)</f>
        <v>1-264</v>
      </c>
    </row>
    <row r="9" spans="1:28" x14ac:dyDescent="0.75">
      <c r="A9" t="s">
        <v>56</v>
      </c>
      <c r="B9" t="s">
        <v>57</v>
      </c>
      <c r="C9">
        <v>10</v>
      </c>
      <c r="D9" t="s">
        <v>59</v>
      </c>
      <c r="F9" t="s">
        <v>2</v>
      </c>
      <c r="G9" t="s">
        <v>1485</v>
      </c>
      <c r="H9" t="str">
        <f t="shared" si="0"/>
        <v>{ new CountryInfo("AN", "AQ","ATA", 10, "Antarctica", "", "en", "672") },</v>
      </c>
      <c r="S9" t="s">
        <v>56</v>
      </c>
      <c r="T9" t="s">
        <v>57</v>
      </c>
      <c r="U9">
        <v>10</v>
      </c>
      <c r="V9" t="s">
        <v>58</v>
      </c>
      <c r="W9" t="s">
        <v>59</v>
      </c>
      <c r="Y9" t="s">
        <v>60</v>
      </c>
      <c r="Z9">
        <v>0</v>
      </c>
      <c r="AA9" t="s">
        <v>2</v>
      </c>
      <c r="AB9">
        <f>VLOOKUP(B9,Table2[],4, FALSE)</f>
        <v>672</v>
      </c>
    </row>
    <row r="10" spans="1:28" x14ac:dyDescent="0.75">
      <c r="A10" t="s">
        <v>20</v>
      </c>
      <c r="B10" t="s">
        <v>21</v>
      </c>
      <c r="C10">
        <v>28</v>
      </c>
      <c r="D10" t="s">
        <v>23</v>
      </c>
      <c r="E10" t="s">
        <v>24</v>
      </c>
      <c r="F10" t="s">
        <v>26</v>
      </c>
      <c r="G10" t="s">
        <v>1485</v>
      </c>
      <c r="H10" t="str">
        <f t="shared" si="0"/>
        <v>{ new CountryInfo("NA", "AG","ATG", 28, "Antigua and Barbuda", "St. John's", "en", "1-268") },</v>
      </c>
      <c r="S10" t="s">
        <v>20</v>
      </c>
      <c r="T10" t="s">
        <v>21</v>
      </c>
      <c r="U10">
        <v>28</v>
      </c>
      <c r="V10" t="s">
        <v>22</v>
      </c>
      <c r="W10" t="s">
        <v>23</v>
      </c>
      <c r="X10" t="s">
        <v>24</v>
      </c>
      <c r="Y10" t="s">
        <v>25</v>
      </c>
      <c r="Z10">
        <v>86.754000000000005</v>
      </c>
      <c r="AA10" t="s">
        <v>26</v>
      </c>
      <c r="AB10" t="str">
        <f>VLOOKUP(B10,Table2[],4, FALSE)</f>
        <v>1-268</v>
      </c>
    </row>
    <row r="11" spans="1:28" x14ac:dyDescent="0.75">
      <c r="A11" t="s">
        <v>61</v>
      </c>
      <c r="B11" t="s">
        <v>62</v>
      </c>
      <c r="C11">
        <v>32</v>
      </c>
      <c r="D11" t="s">
        <v>63</v>
      </c>
      <c r="E11" t="s">
        <v>64</v>
      </c>
      <c r="F11" t="s">
        <v>67</v>
      </c>
      <c r="G11" t="s">
        <v>1488</v>
      </c>
      <c r="H11" t="str">
        <f t="shared" si="0"/>
        <v>{ new CountryInfo("SA", "AR","ARG", 32, "Argentina", "Buenos Aires", "es", "54") },</v>
      </c>
      <c r="S11" t="s">
        <v>61</v>
      </c>
      <c r="T11" t="s">
        <v>62</v>
      </c>
      <c r="U11">
        <v>32</v>
      </c>
      <c r="V11" t="s">
        <v>61</v>
      </c>
      <c r="W11" t="s">
        <v>63</v>
      </c>
      <c r="X11" t="s">
        <v>64</v>
      </c>
      <c r="Y11" t="s">
        <v>65</v>
      </c>
      <c r="Z11" t="s">
        <v>66</v>
      </c>
      <c r="AA11" t="s">
        <v>67</v>
      </c>
      <c r="AB11">
        <f>VLOOKUP(B11,Table2[],4, FALSE)</f>
        <v>54</v>
      </c>
    </row>
    <row r="12" spans="1:28" x14ac:dyDescent="0.75">
      <c r="A12" t="s">
        <v>39</v>
      </c>
      <c r="B12" t="s">
        <v>40</v>
      </c>
      <c r="C12">
        <v>51</v>
      </c>
      <c r="D12" t="s">
        <v>41</v>
      </c>
      <c r="E12" t="s">
        <v>42</v>
      </c>
      <c r="F12" t="s">
        <v>13</v>
      </c>
      <c r="G12" t="s">
        <v>1489</v>
      </c>
      <c r="H12" t="str">
        <f t="shared" si="0"/>
        <v>{ new CountryInfo("AS", "AM","ARM", 51, "Armenia", "Yerevan", "hy", "374") },</v>
      </c>
      <c r="S12" t="s">
        <v>39</v>
      </c>
      <c r="T12" t="s">
        <v>40</v>
      </c>
      <c r="U12">
        <v>51</v>
      </c>
      <c r="V12" t="s">
        <v>39</v>
      </c>
      <c r="W12" t="s">
        <v>41</v>
      </c>
      <c r="X12" t="s">
        <v>42</v>
      </c>
      <c r="Y12" t="s">
        <v>43</v>
      </c>
      <c r="Z12" t="s">
        <v>44</v>
      </c>
      <c r="AA12" t="s">
        <v>13</v>
      </c>
      <c r="AB12">
        <f>VLOOKUP(B12,Table2[],4, FALSE)</f>
        <v>374</v>
      </c>
    </row>
    <row r="13" spans="1:28" x14ac:dyDescent="0.75">
      <c r="A13" t="s">
        <v>85</v>
      </c>
      <c r="B13" t="s">
        <v>86</v>
      </c>
      <c r="C13">
        <v>533</v>
      </c>
      <c r="D13" t="s">
        <v>88</v>
      </c>
      <c r="E13" t="s">
        <v>89</v>
      </c>
      <c r="F13" t="s">
        <v>26</v>
      </c>
      <c r="G13" t="s">
        <v>1490</v>
      </c>
      <c r="H13" t="str">
        <f t="shared" si="0"/>
        <v>{ new CountryInfo("NA", "AW","ABW", 533, "Aruba", "Oranjestad", "nl", "297") },</v>
      </c>
      <c r="S13" t="s">
        <v>85</v>
      </c>
      <c r="T13" t="s">
        <v>86</v>
      </c>
      <c r="U13">
        <v>533</v>
      </c>
      <c r="V13" t="s">
        <v>87</v>
      </c>
      <c r="W13" t="s">
        <v>88</v>
      </c>
      <c r="X13" t="s">
        <v>89</v>
      </c>
      <c r="Y13" t="s">
        <v>90</v>
      </c>
      <c r="Z13">
        <v>71.566000000000003</v>
      </c>
      <c r="AA13" t="s">
        <v>26</v>
      </c>
      <c r="AB13">
        <f>VLOOKUP(B13,Table2[],4, FALSE)</f>
        <v>297</v>
      </c>
    </row>
    <row r="14" spans="1:28" x14ac:dyDescent="0.75">
      <c r="A14" t="s">
        <v>75</v>
      </c>
      <c r="B14" t="s">
        <v>80</v>
      </c>
      <c r="C14">
        <v>36</v>
      </c>
      <c r="D14" t="s">
        <v>81</v>
      </c>
      <c r="E14" t="s">
        <v>82</v>
      </c>
      <c r="F14" t="s">
        <v>72</v>
      </c>
      <c r="G14" t="s">
        <v>1485</v>
      </c>
      <c r="H14" t="str">
        <f t="shared" si="0"/>
        <v>{ new CountryInfo("OC", "AU","AUS", 36, "Australia", "Canberra", "en", "61") },</v>
      </c>
      <c r="S14" t="s">
        <v>75</v>
      </c>
      <c r="T14" t="s">
        <v>80</v>
      </c>
      <c r="U14">
        <v>36</v>
      </c>
      <c r="V14" t="s">
        <v>13</v>
      </c>
      <c r="W14" t="s">
        <v>81</v>
      </c>
      <c r="X14" t="s">
        <v>82</v>
      </c>
      <c r="Y14" t="s">
        <v>83</v>
      </c>
      <c r="Z14" t="s">
        <v>84</v>
      </c>
      <c r="AA14" t="s">
        <v>72</v>
      </c>
      <c r="AB14">
        <f>VLOOKUP(B14,Table2[],4, FALSE)</f>
        <v>61</v>
      </c>
    </row>
    <row r="15" spans="1:28" x14ac:dyDescent="0.75">
      <c r="A15" t="s">
        <v>73</v>
      </c>
      <c r="B15" t="s">
        <v>74</v>
      </c>
      <c r="C15">
        <v>40</v>
      </c>
      <c r="D15" t="s">
        <v>76</v>
      </c>
      <c r="E15" t="s">
        <v>77</v>
      </c>
      <c r="F15" t="s">
        <v>6</v>
      </c>
      <c r="G15" t="s">
        <v>1622</v>
      </c>
      <c r="H15" t="str">
        <f t="shared" si="0"/>
        <v>{ new CountryInfo("EU", "AT","AUT", 40, "Austria", "Vienna", "de,en", "43") },</v>
      </c>
      <c r="S15" t="s">
        <v>73</v>
      </c>
      <c r="T15" t="s">
        <v>74</v>
      </c>
      <c r="U15">
        <v>40</v>
      </c>
      <c r="V15" t="s">
        <v>75</v>
      </c>
      <c r="W15" t="s">
        <v>76</v>
      </c>
      <c r="X15" t="s">
        <v>77</v>
      </c>
      <c r="Y15" t="s">
        <v>78</v>
      </c>
      <c r="Z15" t="s">
        <v>79</v>
      </c>
      <c r="AA15" t="s">
        <v>6</v>
      </c>
      <c r="AB15">
        <f>VLOOKUP(B15,Table2[],4, FALSE)</f>
        <v>43</v>
      </c>
    </row>
    <row r="16" spans="1:28" x14ac:dyDescent="0.75">
      <c r="A16" t="s">
        <v>96</v>
      </c>
      <c r="B16" t="s">
        <v>97</v>
      </c>
      <c r="C16">
        <v>31</v>
      </c>
      <c r="D16" t="s">
        <v>99</v>
      </c>
      <c r="E16" t="s">
        <v>100</v>
      </c>
      <c r="F16" t="s">
        <v>13</v>
      </c>
      <c r="G16" t="s">
        <v>1491</v>
      </c>
      <c r="H16" t="str">
        <f t="shared" si="0"/>
        <v>{ new CountryInfo("AS", "AZ","AZE", 31, "Azerbaijan", "Baku", "az", "994") },</v>
      </c>
      <c r="S16" t="s">
        <v>96</v>
      </c>
      <c r="T16" t="s">
        <v>97</v>
      </c>
      <c r="U16">
        <v>31</v>
      </c>
      <c r="V16" t="s">
        <v>98</v>
      </c>
      <c r="W16" t="s">
        <v>99</v>
      </c>
      <c r="X16" t="s">
        <v>100</v>
      </c>
      <c r="Y16" t="s">
        <v>101</v>
      </c>
      <c r="Z16" t="s">
        <v>102</v>
      </c>
      <c r="AA16" t="s">
        <v>13</v>
      </c>
      <c r="AB16">
        <f>VLOOKUP(B16,Table2[],4, FALSE)</f>
        <v>994</v>
      </c>
    </row>
    <row r="17" spans="1:28" x14ac:dyDescent="0.75">
      <c r="A17" t="s">
        <v>192</v>
      </c>
      <c r="B17" t="s">
        <v>193</v>
      </c>
      <c r="C17">
        <v>44</v>
      </c>
      <c r="D17" t="s">
        <v>194</v>
      </c>
      <c r="E17" t="s">
        <v>195</v>
      </c>
      <c r="F17" t="s">
        <v>26</v>
      </c>
      <c r="G17" t="s">
        <v>1485</v>
      </c>
      <c r="H17" t="str">
        <f t="shared" si="0"/>
        <v>{ new CountryInfo("NA", "BS","BHS", 44, "Bahamas", "Nassau", "en", "1-242") },</v>
      </c>
      <c r="S17" t="s">
        <v>192</v>
      </c>
      <c r="T17" t="s">
        <v>193</v>
      </c>
      <c r="U17">
        <v>44</v>
      </c>
      <c r="V17" t="s">
        <v>128</v>
      </c>
      <c r="W17" t="s">
        <v>194</v>
      </c>
      <c r="X17" t="s">
        <v>195</v>
      </c>
      <c r="Y17" t="s">
        <v>196</v>
      </c>
      <c r="Z17">
        <v>301.79000000000002</v>
      </c>
      <c r="AA17" t="s">
        <v>26</v>
      </c>
      <c r="AB17" t="str">
        <f>VLOOKUP(B17,Table2[],4, FALSE)</f>
        <v>1-242</v>
      </c>
    </row>
    <row r="18" spans="1:28" x14ac:dyDescent="0.75">
      <c r="A18" t="s">
        <v>141</v>
      </c>
      <c r="B18" t="s">
        <v>142</v>
      </c>
      <c r="C18">
        <v>48</v>
      </c>
      <c r="D18" t="s">
        <v>143</v>
      </c>
      <c r="E18" t="s">
        <v>144</v>
      </c>
      <c r="F18" t="s">
        <v>13</v>
      </c>
      <c r="G18" t="s">
        <v>1492</v>
      </c>
      <c r="H18" t="str">
        <f t="shared" si="0"/>
        <v>{ new CountryInfo("AS", "BH","BHR", 48, "Bahrain", "Manama", "ar", "973") },</v>
      </c>
      <c r="S18" t="s">
        <v>141</v>
      </c>
      <c r="T18" t="s">
        <v>142</v>
      </c>
      <c r="U18">
        <v>48</v>
      </c>
      <c r="V18" t="s">
        <v>103</v>
      </c>
      <c r="W18" t="s">
        <v>143</v>
      </c>
      <c r="X18" t="s">
        <v>144</v>
      </c>
      <c r="Y18" t="s">
        <v>145</v>
      </c>
      <c r="Z18">
        <v>738.00400000000002</v>
      </c>
      <c r="AA18" t="s">
        <v>13</v>
      </c>
      <c r="AB18">
        <f>VLOOKUP(B18,Table2[],4, FALSE)</f>
        <v>973</v>
      </c>
    </row>
    <row r="19" spans="1:28" x14ac:dyDescent="0.75">
      <c r="A19" t="s">
        <v>115</v>
      </c>
      <c r="B19" t="s">
        <v>116</v>
      </c>
      <c r="C19">
        <v>50</v>
      </c>
      <c r="D19" t="s">
        <v>118</v>
      </c>
      <c r="E19" t="s">
        <v>119</v>
      </c>
      <c r="F19" t="s">
        <v>13</v>
      </c>
      <c r="G19" t="s">
        <v>1493</v>
      </c>
      <c r="H19" t="str">
        <f t="shared" si="0"/>
        <v>{ new CountryInfo("AS", "BD","BGD", 50, "Bangladesh", "Dhaka", "bn", "880") },</v>
      </c>
      <c r="S19" t="s">
        <v>115</v>
      </c>
      <c r="T19" t="s">
        <v>116</v>
      </c>
      <c r="U19">
        <v>50</v>
      </c>
      <c r="V19" t="s">
        <v>117</v>
      </c>
      <c r="W19" t="s">
        <v>118</v>
      </c>
      <c r="X19" t="s">
        <v>119</v>
      </c>
      <c r="Y19" t="s">
        <v>120</v>
      </c>
      <c r="Z19" t="s">
        <v>121</v>
      </c>
      <c r="AA19" t="s">
        <v>13</v>
      </c>
      <c r="AB19">
        <f>VLOOKUP(B19,Table2[],4, FALSE)</f>
        <v>880</v>
      </c>
    </row>
    <row r="20" spans="1:28" x14ac:dyDescent="0.75">
      <c r="A20" t="s">
        <v>110</v>
      </c>
      <c r="B20" t="s">
        <v>111</v>
      </c>
      <c r="C20">
        <v>52</v>
      </c>
      <c r="D20" t="s">
        <v>112</v>
      </c>
      <c r="E20" t="s">
        <v>113</v>
      </c>
      <c r="F20" t="s">
        <v>26</v>
      </c>
      <c r="G20" t="s">
        <v>1485</v>
      </c>
      <c r="H20" t="str">
        <f t="shared" si="0"/>
        <v>{ new CountryInfo("NA", "BB","BRB", 52, "Barbados", "Bridgetown", "en", "1-246") },</v>
      </c>
      <c r="S20" t="s">
        <v>110</v>
      </c>
      <c r="T20" t="s">
        <v>111</v>
      </c>
      <c r="U20">
        <v>52</v>
      </c>
      <c r="V20" t="s">
        <v>110</v>
      </c>
      <c r="W20" t="s">
        <v>112</v>
      </c>
      <c r="X20" t="s">
        <v>113</v>
      </c>
      <c r="Y20" t="s">
        <v>114</v>
      </c>
      <c r="Z20">
        <v>285.65300000000002</v>
      </c>
      <c r="AA20" t="s">
        <v>26</v>
      </c>
      <c r="AB20" t="str">
        <f>VLOOKUP(B20,Table2[],4, FALSE)</f>
        <v>1-246</v>
      </c>
    </row>
    <row r="21" spans="1:28" x14ac:dyDescent="0.75">
      <c r="A21" t="s">
        <v>148</v>
      </c>
      <c r="B21" t="s">
        <v>213</v>
      </c>
      <c r="C21">
        <v>112</v>
      </c>
      <c r="D21" t="s">
        <v>214</v>
      </c>
      <c r="E21" t="s">
        <v>215</v>
      </c>
      <c r="F21" t="s">
        <v>6</v>
      </c>
      <c r="G21" t="s">
        <v>1494</v>
      </c>
      <c r="H21" t="str">
        <f t="shared" si="0"/>
        <v>{ new CountryInfo("EU", "BY","BLR", 112, "Belarus", "Minsk", "be,ru", "375") },</v>
      </c>
      <c r="S21" t="s">
        <v>148</v>
      </c>
      <c r="T21" t="s">
        <v>213</v>
      </c>
      <c r="U21">
        <v>112</v>
      </c>
      <c r="V21" t="s">
        <v>176</v>
      </c>
      <c r="W21" t="s">
        <v>214</v>
      </c>
      <c r="X21" t="s">
        <v>215</v>
      </c>
      <c r="Y21" t="s">
        <v>216</v>
      </c>
      <c r="Z21" t="s">
        <v>217</v>
      </c>
      <c r="AA21" t="s">
        <v>6</v>
      </c>
      <c r="AB21">
        <f>VLOOKUP(B21,Table2[],4, FALSE)</f>
        <v>375</v>
      </c>
    </row>
    <row r="22" spans="1:28" x14ac:dyDescent="0.75">
      <c r="A22" t="s">
        <v>122</v>
      </c>
      <c r="B22" t="s">
        <v>123</v>
      </c>
      <c r="C22">
        <v>56</v>
      </c>
      <c r="D22" t="s">
        <v>124</v>
      </c>
      <c r="E22" t="s">
        <v>125</v>
      </c>
      <c r="F22" t="s">
        <v>6</v>
      </c>
      <c r="G22" t="s">
        <v>1495</v>
      </c>
      <c r="H22" t="str">
        <f t="shared" si="0"/>
        <v>{ new CountryInfo("EU", "BE","BEL", 56, "Belgium", "Brussels", "fr,de,en,nl", "32") },</v>
      </c>
      <c r="S22" t="s">
        <v>122</v>
      </c>
      <c r="T22" t="s">
        <v>123</v>
      </c>
      <c r="U22">
        <v>56</v>
      </c>
      <c r="V22" t="s">
        <v>122</v>
      </c>
      <c r="W22" t="s">
        <v>124</v>
      </c>
      <c r="X22" t="s">
        <v>125</v>
      </c>
      <c r="Y22" t="s">
        <v>126</v>
      </c>
      <c r="Z22" t="s">
        <v>127</v>
      </c>
      <c r="AA22" t="s">
        <v>6</v>
      </c>
      <c r="AB22">
        <f>VLOOKUP(B22,Table2[],4, FALSE)</f>
        <v>32</v>
      </c>
    </row>
    <row r="23" spans="1:28" x14ac:dyDescent="0.75">
      <c r="A23" t="s">
        <v>218</v>
      </c>
      <c r="B23" t="s">
        <v>219</v>
      </c>
      <c r="C23">
        <v>84</v>
      </c>
      <c r="D23" t="s">
        <v>220</v>
      </c>
      <c r="E23" t="s">
        <v>221</v>
      </c>
      <c r="F23" t="s">
        <v>26</v>
      </c>
      <c r="G23" t="s">
        <v>1485</v>
      </c>
      <c r="H23" t="str">
        <f t="shared" si="0"/>
        <v>{ new CountryInfo("NA", "BZ","BLZ", 84, "Belize", "Belmopan", "en", "501") },</v>
      </c>
      <c r="S23" t="s">
        <v>218</v>
      </c>
      <c r="T23" t="s">
        <v>219</v>
      </c>
      <c r="U23">
        <v>84</v>
      </c>
      <c r="V23" t="s">
        <v>141</v>
      </c>
      <c r="W23" t="s">
        <v>220</v>
      </c>
      <c r="X23" t="s">
        <v>221</v>
      </c>
      <c r="Y23" t="s">
        <v>222</v>
      </c>
      <c r="Z23">
        <v>314.52199999999999</v>
      </c>
      <c r="AA23" t="s">
        <v>26</v>
      </c>
      <c r="AB23">
        <f>VLOOKUP(B23,Table2[],4, FALSE)</f>
        <v>501</v>
      </c>
    </row>
    <row r="24" spans="1:28" x14ac:dyDescent="0.75">
      <c r="A24" t="s">
        <v>153</v>
      </c>
      <c r="B24" t="s">
        <v>154</v>
      </c>
      <c r="C24">
        <v>204</v>
      </c>
      <c r="D24" t="s">
        <v>156</v>
      </c>
      <c r="E24" t="s">
        <v>157</v>
      </c>
      <c r="F24" t="s">
        <v>14</v>
      </c>
      <c r="G24" t="s">
        <v>1496</v>
      </c>
      <c r="H24" t="str">
        <f t="shared" si="0"/>
        <v>{ new CountryInfo("AF", "BJ","BEN", 204, "Benin", "Porto-Novo", "fr,yo", "229") },</v>
      </c>
      <c r="S24" t="s">
        <v>153</v>
      </c>
      <c r="T24" t="s">
        <v>154</v>
      </c>
      <c r="U24">
        <v>204</v>
      </c>
      <c r="V24" t="s">
        <v>155</v>
      </c>
      <c r="W24" t="s">
        <v>156</v>
      </c>
      <c r="X24" t="s">
        <v>157</v>
      </c>
      <c r="Y24" t="s">
        <v>158</v>
      </c>
      <c r="Z24" t="s">
        <v>159</v>
      </c>
      <c r="AA24" t="s">
        <v>14</v>
      </c>
      <c r="AB24">
        <f>VLOOKUP(B24,Table2[],4, FALSE)</f>
        <v>229</v>
      </c>
    </row>
    <row r="25" spans="1:28" x14ac:dyDescent="0.75">
      <c r="A25" t="s">
        <v>166</v>
      </c>
      <c r="B25" t="s">
        <v>167</v>
      </c>
      <c r="C25">
        <v>60</v>
      </c>
      <c r="D25" t="s">
        <v>168</v>
      </c>
      <c r="E25" t="s">
        <v>169</v>
      </c>
      <c r="F25" t="s">
        <v>26</v>
      </c>
      <c r="G25" t="s">
        <v>1485</v>
      </c>
      <c r="H25" t="str">
        <f t="shared" si="0"/>
        <v>{ new CountryInfo("NA", "BM","BMU", 60, "Bermuda", "Hamilton", "en", "1-441") },</v>
      </c>
      <c r="S25" t="s">
        <v>166</v>
      </c>
      <c r="T25" t="s">
        <v>167</v>
      </c>
      <c r="U25">
        <v>60</v>
      </c>
      <c r="V25" t="s">
        <v>115</v>
      </c>
      <c r="W25" t="s">
        <v>168</v>
      </c>
      <c r="X25" t="s">
        <v>169</v>
      </c>
      <c r="Y25" t="s">
        <v>170</v>
      </c>
      <c r="Z25">
        <v>65.364999999999995</v>
      </c>
      <c r="AA25" t="s">
        <v>26</v>
      </c>
      <c r="AB25" t="str">
        <f>VLOOKUP(B25,Table2[],4, FALSE)</f>
        <v>1-441</v>
      </c>
    </row>
    <row r="26" spans="1:28" x14ac:dyDescent="0.75">
      <c r="A26" t="s">
        <v>197</v>
      </c>
      <c r="B26" t="s">
        <v>198</v>
      </c>
      <c r="C26">
        <v>64</v>
      </c>
      <c r="D26" t="s">
        <v>199</v>
      </c>
      <c r="E26" t="s">
        <v>200</v>
      </c>
      <c r="F26" t="s">
        <v>13</v>
      </c>
      <c r="G26" t="s">
        <v>1497</v>
      </c>
      <c r="H26" t="str">
        <f t="shared" si="0"/>
        <v>{ new CountryInfo("AS", "BT","BTN", 64, "Bhutan", "Thimphu", "dz", "975") },</v>
      </c>
      <c r="S26" t="s">
        <v>197</v>
      </c>
      <c r="T26" t="s">
        <v>198</v>
      </c>
      <c r="U26">
        <v>64</v>
      </c>
      <c r="V26" t="s">
        <v>197</v>
      </c>
      <c r="W26" t="s">
        <v>199</v>
      </c>
      <c r="X26" t="s">
        <v>200</v>
      </c>
      <c r="Y26" t="s">
        <v>201</v>
      </c>
      <c r="Z26">
        <v>699.84699999999998</v>
      </c>
      <c r="AA26" t="s">
        <v>13</v>
      </c>
      <c r="AB26">
        <f>VLOOKUP(B26,Table2[],4, FALSE)</f>
        <v>975</v>
      </c>
    </row>
    <row r="27" spans="1:28" x14ac:dyDescent="0.75">
      <c r="A27" t="s">
        <v>176</v>
      </c>
      <c r="B27" t="s">
        <v>177</v>
      </c>
      <c r="C27">
        <v>68</v>
      </c>
      <c r="D27" t="s">
        <v>178</v>
      </c>
      <c r="E27" t="s">
        <v>179</v>
      </c>
      <c r="F27" t="s">
        <v>67</v>
      </c>
      <c r="G27" t="s">
        <v>1498</v>
      </c>
      <c r="H27" t="str">
        <f t="shared" si="0"/>
        <v>{ new CountryInfo("SA", "BO","BOL", 68, "Bolivia", "Sucre", "es,quz", "591") },</v>
      </c>
      <c r="S27" t="s">
        <v>176</v>
      </c>
      <c r="T27" t="s">
        <v>177</v>
      </c>
      <c r="U27">
        <v>68</v>
      </c>
      <c r="V27" t="s">
        <v>160</v>
      </c>
      <c r="W27" t="s">
        <v>178</v>
      </c>
      <c r="X27" t="s">
        <v>179</v>
      </c>
      <c r="Y27" t="s">
        <v>180</v>
      </c>
      <c r="Z27" t="s">
        <v>181</v>
      </c>
      <c r="AA27" t="s">
        <v>67</v>
      </c>
      <c r="AB27">
        <f>VLOOKUP(B27,Table2[],4, FALSE)</f>
        <v>591</v>
      </c>
    </row>
    <row r="28" spans="1:28" x14ac:dyDescent="0.75">
      <c r="A28" t="s">
        <v>182</v>
      </c>
      <c r="B28" t="s">
        <v>183</v>
      </c>
      <c r="C28">
        <v>535</v>
      </c>
      <c r="D28" t="s">
        <v>184</v>
      </c>
      <c r="F28" t="s">
        <v>26</v>
      </c>
      <c r="G28" t="s">
        <v>1490</v>
      </c>
      <c r="H28" t="str">
        <f t="shared" si="0"/>
        <v>{ new CountryInfo("NA", "BQ","BES", 535, "Bonaire", "", "nl", "599-7") },</v>
      </c>
      <c r="S28" t="s">
        <v>182</v>
      </c>
      <c r="T28" t="s">
        <v>183</v>
      </c>
      <c r="U28">
        <v>535</v>
      </c>
      <c r="W28" t="s">
        <v>184</v>
      </c>
      <c r="Y28" t="s">
        <v>185</v>
      </c>
      <c r="Z28">
        <v>18.012</v>
      </c>
      <c r="AA28" t="s">
        <v>26</v>
      </c>
      <c r="AB28" t="str">
        <f>VLOOKUP(B28,Table2[],4, FALSE)</f>
        <v>599-7</v>
      </c>
    </row>
    <row r="29" spans="1:28" x14ac:dyDescent="0.75">
      <c r="A29" t="s">
        <v>103</v>
      </c>
      <c r="B29" t="s">
        <v>104</v>
      </c>
      <c r="C29">
        <v>70</v>
      </c>
      <c r="D29" t="s">
        <v>106</v>
      </c>
      <c r="E29" t="s">
        <v>107</v>
      </c>
      <c r="F29" t="s">
        <v>6</v>
      </c>
      <c r="G29" t="s">
        <v>1499</v>
      </c>
      <c r="H29" t="str">
        <f t="shared" si="0"/>
        <v>{ new CountryInfo("EU", "BA","BIH", 70, "Bosnia and Herzegovina", "Sarajevo", "bs,hr,sr", "387") },</v>
      </c>
      <c r="S29" t="s">
        <v>103</v>
      </c>
      <c r="T29" t="s">
        <v>104</v>
      </c>
      <c r="U29">
        <v>70</v>
      </c>
      <c r="V29" t="s">
        <v>105</v>
      </c>
      <c r="W29" t="s">
        <v>106</v>
      </c>
      <c r="X29" t="s">
        <v>107</v>
      </c>
      <c r="Y29" t="s">
        <v>108</v>
      </c>
      <c r="Z29" t="s">
        <v>109</v>
      </c>
      <c r="AA29" t="s">
        <v>6</v>
      </c>
      <c r="AB29">
        <f>VLOOKUP(B29,Table2[],4, FALSE)</f>
        <v>387</v>
      </c>
    </row>
    <row r="30" spans="1:28" x14ac:dyDescent="0.75">
      <c r="A30" t="s">
        <v>206</v>
      </c>
      <c r="B30" t="s">
        <v>207</v>
      </c>
      <c r="C30">
        <v>72</v>
      </c>
      <c r="D30" t="s">
        <v>209</v>
      </c>
      <c r="E30" t="s">
        <v>210</v>
      </c>
      <c r="F30" t="s">
        <v>14</v>
      </c>
      <c r="G30" t="s">
        <v>1500</v>
      </c>
      <c r="H30" t="str">
        <f t="shared" si="0"/>
        <v>{ new CountryInfo("AF", "BW","BWA", 72, "Botswana", "Gaborone", "en,tn", "267") },</v>
      </c>
      <c r="S30" t="s">
        <v>206</v>
      </c>
      <c r="T30" t="s">
        <v>207</v>
      </c>
      <c r="U30">
        <v>72</v>
      </c>
      <c r="V30" t="s">
        <v>208</v>
      </c>
      <c r="W30" t="s">
        <v>209</v>
      </c>
      <c r="X30" t="s">
        <v>210</v>
      </c>
      <c r="Y30" t="s">
        <v>211</v>
      </c>
      <c r="Z30" t="s">
        <v>212</v>
      </c>
      <c r="AA30" t="s">
        <v>14</v>
      </c>
      <c r="AB30">
        <f>VLOOKUP(B30,Table2[],4, FALSE)</f>
        <v>267</v>
      </c>
    </row>
    <row r="31" spans="1:28" x14ac:dyDescent="0.75">
      <c r="A31" t="s">
        <v>202</v>
      </c>
      <c r="B31" t="s">
        <v>203</v>
      </c>
      <c r="C31">
        <v>74</v>
      </c>
      <c r="D31" t="s">
        <v>204</v>
      </c>
      <c r="F31" t="s">
        <v>2</v>
      </c>
      <c r="G31" t="s">
        <v>1617</v>
      </c>
      <c r="H31" t="str">
        <f t="shared" si="0"/>
        <v>{ new CountryInfo("AN", "BV","BVT", 74, "Bouvet Island", "", "no", "47") },</v>
      </c>
      <c r="S31" t="s">
        <v>202</v>
      </c>
      <c r="T31" t="s">
        <v>203</v>
      </c>
      <c r="U31">
        <v>74</v>
      </c>
      <c r="V31" t="s">
        <v>202</v>
      </c>
      <c r="W31" t="s">
        <v>204</v>
      </c>
      <c r="Y31" t="s">
        <v>205</v>
      </c>
      <c r="Z31">
        <v>0</v>
      </c>
      <c r="AA31" t="s">
        <v>2</v>
      </c>
      <c r="AB31" t="str">
        <f>VLOOKUP(B31,Table2[],4, FALSE)</f>
        <v>47</v>
      </c>
    </row>
    <row r="32" spans="1:28" x14ac:dyDescent="0.75">
      <c r="A32" t="s">
        <v>186</v>
      </c>
      <c r="B32" t="s">
        <v>187</v>
      </c>
      <c r="C32">
        <v>76</v>
      </c>
      <c r="D32" t="s">
        <v>188</v>
      </c>
      <c r="E32" t="s">
        <v>189</v>
      </c>
      <c r="F32" t="s">
        <v>67</v>
      </c>
      <c r="G32" t="s">
        <v>1628</v>
      </c>
      <c r="H32" t="str">
        <f t="shared" si="0"/>
        <v>{ new CountryInfo("SA", "BR","BRA", 76, "Brazil", "Brasilia", "pt,es", "55") },</v>
      </c>
      <c r="S32" t="s">
        <v>186</v>
      </c>
      <c r="T32" t="s">
        <v>187</v>
      </c>
      <c r="U32">
        <v>76</v>
      </c>
      <c r="V32" t="s">
        <v>186</v>
      </c>
      <c r="W32" t="s">
        <v>188</v>
      </c>
      <c r="X32" t="s">
        <v>189</v>
      </c>
      <c r="Y32" t="s">
        <v>190</v>
      </c>
      <c r="Z32" t="s">
        <v>191</v>
      </c>
      <c r="AA32" t="s">
        <v>67</v>
      </c>
      <c r="AB32">
        <f>VLOOKUP(B32,Table2[],4, FALSE)</f>
        <v>55</v>
      </c>
    </row>
    <row r="33" spans="1:28" x14ac:dyDescent="0.75">
      <c r="A33" t="s">
        <v>633</v>
      </c>
      <c r="B33" t="s">
        <v>634</v>
      </c>
      <c r="C33">
        <v>86</v>
      </c>
      <c r="D33" t="s">
        <v>635</v>
      </c>
      <c r="E33" t="s">
        <v>636</v>
      </c>
      <c r="F33" t="s">
        <v>13</v>
      </c>
      <c r="G33" t="s">
        <v>1485</v>
      </c>
      <c r="H33" t="str">
        <f t="shared" si="0"/>
        <v>{ new CountryInfo("AS", "IO","IOT", 86, "British Indian Ocean Territory", "Diego Garcia", "en", "246") },</v>
      </c>
      <c r="S33" t="s">
        <v>633</v>
      </c>
      <c r="T33" t="s">
        <v>634</v>
      </c>
      <c r="U33">
        <v>86</v>
      </c>
      <c r="V33" t="s">
        <v>633</v>
      </c>
      <c r="W33" t="s">
        <v>635</v>
      </c>
      <c r="X33" t="s">
        <v>636</v>
      </c>
      <c r="Y33" t="s">
        <v>637</v>
      </c>
      <c r="Z33">
        <v>4</v>
      </c>
      <c r="AA33" t="s">
        <v>13</v>
      </c>
      <c r="AB33">
        <f>VLOOKUP(B33,Table2[],4, FALSE)</f>
        <v>246</v>
      </c>
    </row>
    <row r="34" spans="1:28" x14ac:dyDescent="0.75">
      <c r="A34" t="s">
        <v>1408</v>
      </c>
      <c r="B34" t="s">
        <v>1409</v>
      </c>
      <c r="C34">
        <v>92</v>
      </c>
      <c r="D34" t="s">
        <v>1411</v>
      </c>
      <c r="E34" t="s">
        <v>1412</v>
      </c>
      <c r="F34" t="s">
        <v>26</v>
      </c>
      <c r="G34" t="s">
        <v>1485</v>
      </c>
      <c r="H34" t="str">
        <f t="shared" si="0"/>
        <v>{ new CountryInfo("NA", "VG","VGB", 92, "British Virgin Islands", "Road Town", "en", "1-284") },</v>
      </c>
      <c r="S34" t="s">
        <v>1408</v>
      </c>
      <c r="T34" t="s">
        <v>1409</v>
      </c>
      <c r="U34">
        <v>92</v>
      </c>
      <c r="V34" t="s">
        <v>1410</v>
      </c>
      <c r="W34" t="s">
        <v>1411</v>
      </c>
      <c r="X34" t="s">
        <v>1412</v>
      </c>
      <c r="Y34" t="s">
        <v>1413</v>
      </c>
      <c r="Z34">
        <v>21.73</v>
      </c>
      <c r="AA34" t="s">
        <v>26</v>
      </c>
      <c r="AB34" t="str">
        <f>VLOOKUP(B34,Table2[],4, FALSE)</f>
        <v>1-284</v>
      </c>
    </row>
    <row r="35" spans="1:28" x14ac:dyDescent="0.75">
      <c r="A35" t="s">
        <v>155</v>
      </c>
      <c r="B35" t="s">
        <v>171</v>
      </c>
      <c r="C35">
        <v>96</v>
      </c>
      <c r="D35" t="s">
        <v>173</v>
      </c>
      <c r="E35" t="s">
        <v>174</v>
      </c>
      <c r="F35" t="s">
        <v>13</v>
      </c>
      <c r="G35" t="s">
        <v>1501</v>
      </c>
      <c r="H35" t="str">
        <f t="shared" si="0"/>
        <v>{ new CountryInfo("AS", "BN","BRN", 96, "Brunei", "Bandar Seri Begawan", "ms", "673") },</v>
      </c>
      <c r="S35" t="s">
        <v>155</v>
      </c>
      <c r="T35" t="s">
        <v>171</v>
      </c>
      <c r="U35">
        <v>96</v>
      </c>
      <c r="V35" t="s">
        <v>172</v>
      </c>
      <c r="W35" t="s">
        <v>173</v>
      </c>
      <c r="X35" t="s">
        <v>174</v>
      </c>
      <c r="Y35" t="s">
        <v>175</v>
      </c>
      <c r="Z35">
        <v>395.02699999999999</v>
      </c>
      <c r="AA35" t="s">
        <v>13</v>
      </c>
      <c r="AB35">
        <f>VLOOKUP(B35,Table2[],4, FALSE)</f>
        <v>673</v>
      </c>
    </row>
    <row r="36" spans="1:28" x14ac:dyDescent="0.75">
      <c r="A36" t="s">
        <v>117</v>
      </c>
      <c r="B36" t="s">
        <v>135</v>
      </c>
      <c r="C36">
        <v>100</v>
      </c>
      <c r="D36" t="s">
        <v>137</v>
      </c>
      <c r="E36" t="s">
        <v>138</v>
      </c>
      <c r="F36" t="s">
        <v>6</v>
      </c>
      <c r="G36" t="s">
        <v>1502</v>
      </c>
      <c r="H36" t="str">
        <f t="shared" si="0"/>
        <v>{ new CountryInfo("EU", "BG","BGR", 100, "Bulgaria", "Sofia", "bg", "359") },</v>
      </c>
      <c r="S36" t="s">
        <v>117</v>
      </c>
      <c r="T36" t="s">
        <v>135</v>
      </c>
      <c r="U36">
        <v>100</v>
      </c>
      <c r="V36" t="s">
        <v>136</v>
      </c>
      <c r="W36" t="s">
        <v>137</v>
      </c>
      <c r="X36" t="s">
        <v>138</v>
      </c>
      <c r="Y36" t="s">
        <v>139</v>
      </c>
      <c r="Z36" t="s">
        <v>140</v>
      </c>
      <c r="AA36" t="s">
        <v>6</v>
      </c>
      <c r="AB36">
        <f>VLOOKUP(B36,Table2[],4, FALSE)</f>
        <v>359</v>
      </c>
    </row>
    <row r="37" spans="1:28" x14ac:dyDescent="0.75">
      <c r="A37" t="s">
        <v>128</v>
      </c>
      <c r="B37" t="s">
        <v>129</v>
      </c>
      <c r="C37">
        <v>854</v>
      </c>
      <c r="D37" t="s">
        <v>131</v>
      </c>
      <c r="E37" t="s">
        <v>132</v>
      </c>
      <c r="F37" t="s">
        <v>14</v>
      </c>
      <c r="G37" t="s">
        <v>1503</v>
      </c>
      <c r="H37" t="str">
        <f t="shared" si="0"/>
        <v>{ new CountryInfo("AF", "BF","BFA", 854, "Burkina Faso", "Ouagadougou", "fr", "226") },</v>
      </c>
      <c r="S37" t="s">
        <v>128</v>
      </c>
      <c r="T37" t="s">
        <v>129</v>
      </c>
      <c r="U37">
        <v>854</v>
      </c>
      <c r="V37" t="s">
        <v>130</v>
      </c>
      <c r="W37" t="s">
        <v>131</v>
      </c>
      <c r="X37" t="s">
        <v>132</v>
      </c>
      <c r="Y37" t="s">
        <v>133</v>
      </c>
      <c r="Z37" t="s">
        <v>134</v>
      </c>
      <c r="AA37" t="s">
        <v>14</v>
      </c>
      <c r="AB37">
        <f>VLOOKUP(B37,Table2[],4, FALSE)</f>
        <v>226</v>
      </c>
    </row>
    <row r="38" spans="1:28" x14ac:dyDescent="0.75">
      <c r="A38" t="s">
        <v>146</v>
      </c>
      <c r="B38" t="s">
        <v>147</v>
      </c>
      <c r="C38">
        <v>108</v>
      </c>
      <c r="D38" t="s">
        <v>149</v>
      </c>
      <c r="E38" t="s">
        <v>150</v>
      </c>
      <c r="F38" t="s">
        <v>14</v>
      </c>
      <c r="G38" t="s">
        <v>1504</v>
      </c>
      <c r="H38" t="str">
        <f t="shared" si="0"/>
        <v>{ new CountryInfo("AF", "BI","BDI", 108, "Burundi", "Bujumbura", "rn,en,fr", "257") },</v>
      </c>
      <c r="S38" t="s">
        <v>146</v>
      </c>
      <c r="T38" t="s">
        <v>147</v>
      </c>
      <c r="U38">
        <v>108</v>
      </c>
      <c r="V38" t="s">
        <v>148</v>
      </c>
      <c r="W38" t="s">
        <v>149</v>
      </c>
      <c r="X38" t="s">
        <v>150</v>
      </c>
      <c r="Y38" t="s">
        <v>151</v>
      </c>
      <c r="Z38" t="s">
        <v>152</v>
      </c>
      <c r="AA38" t="s">
        <v>14</v>
      </c>
      <c r="AB38">
        <f>VLOOKUP(B38,Table2[],4, FALSE)</f>
        <v>257</v>
      </c>
    </row>
    <row r="39" spans="1:28" x14ac:dyDescent="0.75">
      <c r="A39" t="s">
        <v>698</v>
      </c>
      <c r="B39" t="s">
        <v>699</v>
      </c>
      <c r="C39">
        <v>116</v>
      </c>
      <c r="D39" t="s">
        <v>701</v>
      </c>
      <c r="E39" t="s">
        <v>702</v>
      </c>
      <c r="F39" t="s">
        <v>13</v>
      </c>
      <c r="G39" t="s">
        <v>1505</v>
      </c>
      <c r="H39" t="str">
        <f t="shared" si="0"/>
        <v>{ new CountryInfo("AS", "KH","KHM", 116, "Cambodia", "Phnom Penh", "km", "855") },</v>
      </c>
      <c r="S39" t="s">
        <v>698</v>
      </c>
      <c r="T39" t="s">
        <v>699</v>
      </c>
      <c r="U39">
        <v>116</v>
      </c>
      <c r="V39" t="s">
        <v>700</v>
      </c>
      <c r="W39" t="s">
        <v>701</v>
      </c>
      <c r="X39" t="s">
        <v>702</v>
      </c>
      <c r="Y39" t="s">
        <v>703</v>
      </c>
      <c r="Z39" t="s">
        <v>704</v>
      </c>
      <c r="AA39" t="s">
        <v>13</v>
      </c>
      <c r="AB39">
        <f>VLOOKUP(B39,Table2[],4, FALSE)</f>
        <v>855</v>
      </c>
    </row>
    <row r="40" spans="1:28" x14ac:dyDescent="0.75">
      <c r="A40" t="s">
        <v>279</v>
      </c>
      <c r="B40" t="s">
        <v>280</v>
      </c>
      <c r="C40">
        <v>120</v>
      </c>
      <c r="D40" t="s">
        <v>281</v>
      </c>
      <c r="E40" t="s">
        <v>282</v>
      </c>
      <c r="F40" t="s">
        <v>14</v>
      </c>
      <c r="G40" t="s">
        <v>1506</v>
      </c>
      <c r="H40" t="str">
        <f t="shared" si="0"/>
        <v>{ new CountryInfo("AF", "CM","CMR", 120, "Cameroon", "Yaounde", "agq,bas,dua,en,ewo,ff,fr,jgo,kkj,ksf,mgo,mua,nmg,nnh,yav", "237") },</v>
      </c>
      <c r="S40" t="s">
        <v>279</v>
      </c>
      <c r="T40" t="s">
        <v>280</v>
      </c>
      <c r="U40">
        <v>120</v>
      </c>
      <c r="V40" t="s">
        <v>279</v>
      </c>
      <c r="W40" t="s">
        <v>281</v>
      </c>
      <c r="X40" t="s">
        <v>282</v>
      </c>
      <c r="Y40" t="s">
        <v>283</v>
      </c>
      <c r="Z40" t="s">
        <v>284</v>
      </c>
      <c r="AA40" t="s">
        <v>14</v>
      </c>
      <c r="AB40">
        <f>VLOOKUP(B40,Table2[],4, FALSE)</f>
        <v>237</v>
      </c>
    </row>
    <row r="41" spans="1:28" x14ac:dyDescent="0.75">
      <c r="A41" t="s">
        <v>223</v>
      </c>
      <c r="B41" t="s">
        <v>224</v>
      </c>
      <c r="C41">
        <v>124</v>
      </c>
      <c r="D41" t="s">
        <v>225</v>
      </c>
      <c r="E41" t="s">
        <v>226</v>
      </c>
      <c r="F41" t="s">
        <v>26</v>
      </c>
      <c r="G41" t="s">
        <v>1507</v>
      </c>
      <c r="H41" t="str">
        <f t="shared" si="0"/>
        <v>{ new CountryInfo("NA", "CA","CAN", 124, "Canada", "Ottawa", "en,fr,iu,iu,moh", "1") },</v>
      </c>
      <c r="S41" t="s">
        <v>223</v>
      </c>
      <c r="T41" t="s">
        <v>224</v>
      </c>
      <c r="U41">
        <v>124</v>
      </c>
      <c r="V41" t="s">
        <v>223</v>
      </c>
      <c r="W41" t="s">
        <v>225</v>
      </c>
      <c r="X41" t="s">
        <v>226</v>
      </c>
      <c r="Y41" t="s">
        <v>227</v>
      </c>
      <c r="Z41" t="s">
        <v>228</v>
      </c>
      <c r="AA41" t="s">
        <v>26</v>
      </c>
      <c r="AB41">
        <f>VLOOKUP(B41,Table2[],4, FALSE)</f>
        <v>1</v>
      </c>
    </row>
    <row r="42" spans="1:28" x14ac:dyDescent="0.75">
      <c r="A42" t="s">
        <v>316</v>
      </c>
      <c r="B42" t="s">
        <v>317</v>
      </c>
      <c r="C42">
        <v>132</v>
      </c>
      <c r="D42" t="s">
        <v>318</v>
      </c>
      <c r="E42" t="s">
        <v>319</v>
      </c>
      <c r="F42" t="s">
        <v>14</v>
      </c>
      <c r="G42" t="s">
        <v>1508</v>
      </c>
      <c r="H42" t="str">
        <f t="shared" si="0"/>
        <v>{ new CountryInfo("AF", "CV","CPV", 132, "Cape Verde", "Praia", "kea,pt", "238") },</v>
      </c>
      <c r="S42" t="s">
        <v>316</v>
      </c>
      <c r="T42" t="s">
        <v>317</v>
      </c>
      <c r="U42">
        <v>132</v>
      </c>
      <c r="V42" t="s">
        <v>316</v>
      </c>
      <c r="W42" t="s">
        <v>318</v>
      </c>
      <c r="X42" t="s">
        <v>319</v>
      </c>
      <c r="Y42" t="s">
        <v>320</v>
      </c>
      <c r="Z42">
        <v>508.65899999999999</v>
      </c>
      <c r="AA42" t="s">
        <v>14</v>
      </c>
      <c r="AB42">
        <f>VLOOKUP(B42,Table2[],4, FALSE)</f>
        <v>238</v>
      </c>
    </row>
    <row r="43" spans="1:28" x14ac:dyDescent="0.75">
      <c r="A43" t="s">
        <v>741</v>
      </c>
      <c r="B43" t="s">
        <v>742</v>
      </c>
      <c r="C43">
        <v>136</v>
      </c>
      <c r="D43" t="s">
        <v>744</v>
      </c>
      <c r="E43" t="s">
        <v>745</v>
      </c>
      <c r="F43" t="s">
        <v>26</v>
      </c>
      <c r="G43" t="s">
        <v>1485</v>
      </c>
      <c r="H43" t="str">
        <f t="shared" si="0"/>
        <v>{ new CountryInfo("NA", "KY","CYM", 136, "Cayman Islands", "George Town", "en", "1-345") },</v>
      </c>
      <c r="S43" t="s">
        <v>741</v>
      </c>
      <c r="T43" t="s">
        <v>742</v>
      </c>
      <c r="U43">
        <v>136</v>
      </c>
      <c r="V43" t="s">
        <v>743</v>
      </c>
      <c r="W43" t="s">
        <v>744</v>
      </c>
      <c r="X43" t="s">
        <v>745</v>
      </c>
      <c r="Y43" t="s">
        <v>746</v>
      </c>
      <c r="Z43">
        <v>44.27</v>
      </c>
      <c r="AA43" t="s">
        <v>26</v>
      </c>
      <c r="AB43" t="str">
        <f>VLOOKUP(B43,Table2[],4, FALSE)</f>
        <v>1-345</v>
      </c>
    </row>
    <row r="44" spans="1:28" x14ac:dyDescent="0.75">
      <c r="A44" t="s">
        <v>242</v>
      </c>
      <c r="B44" t="s">
        <v>243</v>
      </c>
      <c r="C44">
        <v>140</v>
      </c>
      <c r="D44" t="s">
        <v>245</v>
      </c>
      <c r="E44" t="s">
        <v>246</v>
      </c>
      <c r="F44" t="s">
        <v>14</v>
      </c>
      <c r="G44" t="s">
        <v>1509</v>
      </c>
      <c r="H44" t="str">
        <f t="shared" si="0"/>
        <v>{ new CountryInfo("AF", "CF","CAF", 140, "Central African Republic", "Bangui", "fr,ln,sg", "236") },</v>
      </c>
      <c r="S44" t="s">
        <v>242</v>
      </c>
      <c r="T44" t="s">
        <v>243</v>
      </c>
      <c r="U44">
        <v>140</v>
      </c>
      <c r="V44" t="s">
        <v>244</v>
      </c>
      <c r="W44" t="s">
        <v>245</v>
      </c>
      <c r="X44" t="s">
        <v>246</v>
      </c>
      <c r="Y44" t="s">
        <v>247</v>
      </c>
      <c r="Z44" t="s">
        <v>248</v>
      </c>
      <c r="AA44" t="s">
        <v>14</v>
      </c>
      <c r="AB44">
        <f>VLOOKUP(B44,Table2[],4, FALSE)</f>
        <v>236</v>
      </c>
    </row>
    <row r="45" spans="1:28" x14ac:dyDescent="0.75">
      <c r="A45" t="s">
        <v>1268</v>
      </c>
      <c r="B45" t="s">
        <v>1269</v>
      </c>
      <c r="C45">
        <v>148</v>
      </c>
      <c r="D45" t="s">
        <v>1270</v>
      </c>
      <c r="E45" t="s">
        <v>1271</v>
      </c>
      <c r="F45" t="s">
        <v>14</v>
      </c>
      <c r="G45" t="s">
        <v>1510</v>
      </c>
      <c r="H45" t="str">
        <f t="shared" si="0"/>
        <v>{ new CountryInfo("AF", "TD","TCD", 148, "Chad", "N'Djamena", "ar,fr", "235") },</v>
      </c>
      <c r="S45" t="s">
        <v>1268</v>
      </c>
      <c r="T45" t="s">
        <v>1269</v>
      </c>
      <c r="U45">
        <v>148</v>
      </c>
      <c r="V45" t="s">
        <v>235</v>
      </c>
      <c r="W45" t="s">
        <v>1270</v>
      </c>
      <c r="X45" t="s">
        <v>1271</v>
      </c>
      <c r="Y45" t="s">
        <v>1272</v>
      </c>
      <c r="Z45" t="s">
        <v>1273</v>
      </c>
      <c r="AA45" t="s">
        <v>14</v>
      </c>
      <c r="AB45">
        <f>VLOOKUP(B45,Table2[],4, FALSE)</f>
        <v>235</v>
      </c>
    </row>
    <row r="46" spans="1:28" x14ac:dyDescent="0.75">
      <c r="A46" t="s">
        <v>273</v>
      </c>
      <c r="B46" t="s">
        <v>274</v>
      </c>
      <c r="C46">
        <v>152</v>
      </c>
      <c r="D46" t="s">
        <v>275</v>
      </c>
      <c r="E46" t="s">
        <v>276</v>
      </c>
      <c r="F46" t="s">
        <v>67</v>
      </c>
      <c r="G46" t="s">
        <v>1511</v>
      </c>
      <c r="H46" t="str">
        <f t="shared" si="0"/>
        <v>{ new CountryInfo("SA", "CL","CHL", 152, "Chile", "Santiago", "arn,es", "56") },</v>
      </c>
      <c r="S46" t="s">
        <v>273</v>
      </c>
      <c r="T46" t="s">
        <v>274</v>
      </c>
      <c r="U46">
        <v>152</v>
      </c>
      <c r="V46" t="s">
        <v>261</v>
      </c>
      <c r="W46" t="s">
        <v>275</v>
      </c>
      <c r="X46" t="s">
        <v>276</v>
      </c>
      <c r="Y46" t="s">
        <v>277</v>
      </c>
      <c r="Z46" t="s">
        <v>278</v>
      </c>
      <c r="AA46" t="s">
        <v>67</v>
      </c>
      <c r="AB46">
        <f>VLOOKUP(B46,Table2[],4, FALSE)</f>
        <v>56</v>
      </c>
    </row>
    <row r="47" spans="1:28" x14ac:dyDescent="0.75">
      <c r="A47" t="s">
        <v>285</v>
      </c>
      <c r="B47" t="s">
        <v>286</v>
      </c>
      <c r="C47">
        <v>156</v>
      </c>
      <c r="D47" t="s">
        <v>287</v>
      </c>
      <c r="E47" t="s">
        <v>288</v>
      </c>
      <c r="F47" t="s">
        <v>13</v>
      </c>
      <c r="G47" t="s">
        <v>1630</v>
      </c>
      <c r="H47" t="str">
        <f t="shared" si="0"/>
        <v>{ new CountryInfo("AS", "CN","CHN", 156, "China", "Beijing", "zh,mn,bo,ii,ug", "86") },</v>
      </c>
      <c r="S47" t="s">
        <v>285</v>
      </c>
      <c r="T47" t="s">
        <v>286</v>
      </c>
      <c r="U47">
        <v>156</v>
      </c>
      <c r="V47" t="s">
        <v>254</v>
      </c>
      <c r="W47" t="s">
        <v>287</v>
      </c>
      <c r="X47" t="s">
        <v>288</v>
      </c>
      <c r="Y47" t="s">
        <v>289</v>
      </c>
      <c r="Z47" t="s">
        <v>290</v>
      </c>
      <c r="AA47" t="s">
        <v>13</v>
      </c>
      <c r="AB47">
        <f>VLOOKUP(B47,Table2[],4, FALSE)</f>
        <v>86</v>
      </c>
    </row>
    <row r="48" spans="1:28" x14ac:dyDescent="0.75">
      <c r="A48" t="s">
        <v>325</v>
      </c>
      <c r="B48" t="s">
        <v>326</v>
      </c>
      <c r="C48">
        <v>162</v>
      </c>
      <c r="D48" t="s">
        <v>328</v>
      </c>
      <c r="E48" t="s">
        <v>329</v>
      </c>
      <c r="F48" t="s">
        <v>72</v>
      </c>
      <c r="G48" t="s">
        <v>1485</v>
      </c>
      <c r="H48" t="str">
        <f t="shared" si="0"/>
        <v>{ new CountryInfo("OC", "CX","CXR", 162, "Christmas Island", "Flying Fish Cove", "en", "61") },</v>
      </c>
      <c r="S48" t="s">
        <v>325</v>
      </c>
      <c r="T48" t="s">
        <v>326</v>
      </c>
      <c r="U48">
        <v>162</v>
      </c>
      <c r="V48" t="s">
        <v>327</v>
      </c>
      <c r="W48" t="s">
        <v>328</v>
      </c>
      <c r="X48" t="s">
        <v>329</v>
      </c>
      <c r="Y48" t="s">
        <v>330</v>
      </c>
      <c r="Z48">
        <v>1.5</v>
      </c>
      <c r="AA48" t="s">
        <v>72</v>
      </c>
      <c r="AB48">
        <f>VLOOKUP(B48,Table2[],4, FALSE)</f>
        <v>61</v>
      </c>
    </row>
    <row r="49" spans="1:28" x14ac:dyDescent="0.75">
      <c r="A49" t="s">
        <v>229</v>
      </c>
      <c r="B49" t="s">
        <v>230</v>
      </c>
      <c r="C49">
        <v>166</v>
      </c>
      <c r="D49" t="s">
        <v>232</v>
      </c>
      <c r="E49" t="s">
        <v>233</v>
      </c>
      <c r="F49" t="s">
        <v>13</v>
      </c>
      <c r="G49" t="s">
        <v>1485</v>
      </c>
      <c r="H49" t="str">
        <f t="shared" si="0"/>
        <v>{ new CountryInfo("AS", "CC","CCK", 166, "Cocos [Keeling] Islands", "West Island", "en", "61") },</v>
      </c>
      <c r="S49" t="s">
        <v>229</v>
      </c>
      <c r="T49" t="s">
        <v>230</v>
      </c>
      <c r="U49">
        <v>166</v>
      </c>
      <c r="V49" t="s">
        <v>231</v>
      </c>
      <c r="W49" t="s">
        <v>232</v>
      </c>
      <c r="X49" t="s">
        <v>233</v>
      </c>
      <c r="Y49" t="s">
        <v>234</v>
      </c>
      <c r="Z49">
        <v>628</v>
      </c>
      <c r="AA49" t="s">
        <v>13</v>
      </c>
      <c r="AB49">
        <f>VLOOKUP(B49,Table2[],4, FALSE)</f>
        <v>61</v>
      </c>
    </row>
    <row r="50" spans="1:28" x14ac:dyDescent="0.75">
      <c r="A50" t="s">
        <v>291</v>
      </c>
      <c r="B50" t="s">
        <v>292</v>
      </c>
      <c r="C50">
        <v>170</v>
      </c>
      <c r="D50" t="s">
        <v>293</v>
      </c>
      <c r="E50" t="s">
        <v>294</v>
      </c>
      <c r="F50" t="s">
        <v>67</v>
      </c>
      <c r="G50" t="s">
        <v>1488</v>
      </c>
      <c r="H50" t="str">
        <f t="shared" si="0"/>
        <v>{ new CountryInfo("SA", "CO","COL", 170, "Colombia", "Bogota", "es", "57") },</v>
      </c>
      <c r="S50" t="s">
        <v>291</v>
      </c>
      <c r="T50" t="s">
        <v>292</v>
      </c>
      <c r="U50">
        <v>170</v>
      </c>
      <c r="V50" t="s">
        <v>291</v>
      </c>
      <c r="W50" t="s">
        <v>293</v>
      </c>
      <c r="X50" t="s">
        <v>294</v>
      </c>
      <c r="Y50" t="s">
        <v>295</v>
      </c>
      <c r="Z50" t="s">
        <v>296</v>
      </c>
      <c r="AA50" t="s">
        <v>67</v>
      </c>
      <c r="AB50">
        <f>VLOOKUP(B50,Table2[],4, FALSE)</f>
        <v>57</v>
      </c>
    </row>
    <row r="51" spans="1:28" x14ac:dyDescent="0.75">
      <c r="A51" t="s">
        <v>711</v>
      </c>
      <c r="B51" t="s">
        <v>712</v>
      </c>
      <c r="C51">
        <v>174</v>
      </c>
      <c r="D51" t="s">
        <v>713</v>
      </c>
      <c r="E51" t="s">
        <v>714</v>
      </c>
      <c r="F51" t="s">
        <v>14</v>
      </c>
      <c r="G51" t="s">
        <v>1510</v>
      </c>
      <c r="H51" t="str">
        <f t="shared" si="0"/>
        <v>{ new CountryInfo("AF", "KM","COM", 174, "Comoros", "Moroni", "ar,fr", "269") },</v>
      </c>
      <c r="S51" t="s">
        <v>711</v>
      </c>
      <c r="T51" t="s">
        <v>712</v>
      </c>
      <c r="U51">
        <v>174</v>
      </c>
      <c r="V51" t="s">
        <v>285</v>
      </c>
      <c r="W51" t="s">
        <v>713</v>
      </c>
      <c r="X51" t="s">
        <v>714</v>
      </c>
      <c r="Y51" t="s">
        <v>715</v>
      </c>
      <c r="Z51">
        <v>773.40700000000004</v>
      </c>
      <c r="AA51" t="s">
        <v>14</v>
      </c>
      <c r="AB51">
        <f>VLOOKUP(B51,Table2[],4, FALSE)</f>
        <v>269</v>
      </c>
    </row>
    <row r="52" spans="1:28" x14ac:dyDescent="0.75">
      <c r="A52" t="s">
        <v>231</v>
      </c>
      <c r="B52" t="s">
        <v>268</v>
      </c>
      <c r="C52">
        <v>184</v>
      </c>
      <c r="D52" t="s">
        <v>270</v>
      </c>
      <c r="E52" t="s">
        <v>271</v>
      </c>
      <c r="F52" t="s">
        <v>72</v>
      </c>
      <c r="G52" t="s">
        <v>1485</v>
      </c>
      <c r="H52" t="str">
        <f t="shared" si="0"/>
        <v>{ new CountryInfo("OC", "CK","COK", 184, "Cook Islands", "Avarua", "en", "682") },</v>
      </c>
      <c r="S52" t="s">
        <v>231</v>
      </c>
      <c r="T52" t="s">
        <v>268</v>
      </c>
      <c r="U52">
        <v>184</v>
      </c>
      <c r="V52" t="s">
        <v>269</v>
      </c>
      <c r="W52" t="s">
        <v>270</v>
      </c>
      <c r="X52" t="s">
        <v>271</v>
      </c>
      <c r="Y52" t="s">
        <v>272</v>
      </c>
      <c r="Z52">
        <v>21.388000000000002</v>
      </c>
      <c r="AA52" t="s">
        <v>72</v>
      </c>
      <c r="AB52">
        <f>VLOOKUP(B52,Table2[],4, FALSE)</f>
        <v>682</v>
      </c>
    </row>
    <row r="53" spans="1:28" x14ac:dyDescent="0.75">
      <c r="A53" t="s">
        <v>297</v>
      </c>
      <c r="B53" t="s">
        <v>298</v>
      </c>
      <c r="C53">
        <v>188</v>
      </c>
      <c r="D53" t="s">
        <v>300</v>
      </c>
      <c r="E53" t="s">
        <v>301</v>
      </c>
      <c r="F53" t="s">
        <v>26</v>
      </c>
      <c r="G53" t="s">
        <v>1488</v>
      </c>
      <c r="H53" t="str">
        <f t="shared" si="0"/>
        <v>{ new CountryInfo("NA", "CR","CRI", 188, "Costa Rica", "San Jose", "es", "506") },</v>
      </c>
      <c r="S53" t="s">
        <v>297</v>
      </c>
      <c r="T53" t="s">
        <v>298</v>
      </c>
      <c r="U53">
        <v>188</v>
      </c>
      <c r="V53" t="s">
        <v>299</v>
      </c>
      <c r="W53" t="s">
        <v>300</v>
      </c>
      <c r="X53" t="s">
        <v>301</v>
      </c>
      <c r="Y53" t="s">
        <v>302</v>
      </c>
      <c r="Z53" t="s">
        <v>303</v>
      </c>
      <c r="AA53" t="s">
        <v>26</v>
      </c>
      <c r="AB53">
        <f>VLOOKUP(B53,Table2[],4, FALSE)</f>
        <v>506</v>
      </c>
    </row>
    <row r="54" spans="1:28" x14ac:dyDescent="0.75">
      <c r="A54" t="s">
        <v>583</v>
      </c>
      <c r="B54" t="s">
        <v>584</v>
      </c>
      <c r="C54">
        <v>191</v>
      </c>
      <c r="D54" t="s">
        <v>585</v>
      </c>
      <c r="E54" t="s">
        <v>586</v>
      </c>
      <c r="F54" t="s">
        <v>6</v>
      </c>
      <c r="G54" t="s">
        <v>1514</v>
      </c>
      <c r="H54" t="str">
        <f t="shared" si="0"/>
        <v>{ new CountryInfo("EU", "HR","HRV", 191, "Croatia", "Zagreb", "hr", "385") },</v>
      </c>
      <c r="S54" t="s">
        <v>583</v>
      </c>
      <c r="T54" t="s">
        <v>584</v>
      </c>
      <c r="U54">
        <v>191</v>
      </c>
      <c r="V54" t="s">
        <v>583</v>
      </c>
      <c r="W54" t="s">
        <v>585</v>
      </c>
      <c r="X54" t="s">
        <v>586</v>
      </c>
      <c r="Y54" t="s">
        <v>587</v>
      </c>
      <c r="Z54" t="s">
        <v>588</v>
      </c>
      <c r="AA54" t="s">
        <v>6</v>
      </c>
      <c r="AB54">
        <f>VLOOKUP(B54,Table2[],4, FALSE)</f>
        <v>385</v>
      </c>
    </row>
    <row r="55" spans="1:28" x14ac:dyDescent="0.75">
      <c r="A55" t="s">
        <v>310</v>
      </c>
      <c r="B55" t="s">
        <v>311</v>
      </c>
      <c r="C55">
        <v>192</v>
      </c>
      <c r="D55" t="s">
        <v>312</v>
      </c>
      <c r="E55" t="s">
        <v>313</v>
      </c>
      <c r="F55" t="s">
        <v>26</v>
      </c>
      <c r="G55" t="s">
        <v>1488</v>
      </c>
      <c r="H55" t="str">
        <f t="shared" si="0"/>
        <v>{ new CountryInfo("NA", "CU","CUB", 192, "Cuba", "Havana", "es", "53") },</v>
      </c>
      <c r="S55" t="s">
        <v>310</v>
      </c>
      <c r="T55" t="s">
        <v>311</v>
      </c>
      <c r="U55">
        <v>192</v>
      </c>
      <c r="V55" t="s">
        <v>310</v>
      </c>
      <c r="W55" t="s">
        <v>312</v>
      </c>
      <c r="X55" t="s">
        <v>313</v>
      </c>
      <c r="Y55" t="s">
        <v>314</v>
      </c>
      <c r="Z55" t="s">
        <v>315</v>
      </c>
      <c r="AA55" t="s">
        <v>26</v>
      </c>
      <c r="AB55">
        <f>VLOOKUP(B55,Table2[],4, FALSE)</f>
        <v>53</v>
      </c>
    </row>
    <row r="56" spans="1:28" x14ac:dyDescent="0.75">
      <c r="A56" t="s">
        <v>269</v>
      </c>
      <c r="B56" t="s">
        <v>321</v>
      </c>
      <c r="C56">
        <v>531</v>
      </c>
      <c r="D56" t="s">
        <v>323</v>
      </c>
      <c r="E56" t="s">
        <v>48</v>
      </c>
      <c r="F56" t="s">
        <v>26</v>
      </c>
      <c r="G56" t="s">
        <v>1490</v>
      </c>
      <c r="H56" t="str">
        <f t="shared" si="0"/>
        <v>{ new CountryInfo("NA", "CW","CUW", 531, "Curacao", "Willemstad", "nl", "599") },</v>
      </c>
      <c r="S56" t="s">
        <v>269</v>
      </c>
      <c r="T56" t="s">
        <v>321</v>
      </c>
      <c r="U56">
        <v>531</v>
      </c>
      <c r="V56" t="s">
        <v>322</v>
      </c>
      <c r="W56" t="s">
        <v>323</v>
      </c>
      <c r="X56" t="s">
        <v>48</v>
      </c>
      <c r="Y56" t="s">
        <v>324</v>
      </c>
      <c r="Z56">
        <v>141.76599999999999</v>
      </c>
      <c r="AA56" t="s">
        <v>26</v>
      </c>
      <c r="AB56">
        <f>VLOOKUP(B56,Table2[],4, FALSE)</f>
        <v>599</v>
      </c>
    </row>
    <row r="57" spans="1:28" x14ac:dyDescent="0.75">
      <c r="A57" t="s">
        <v>331</v>
      </c>
      <c r="B57" t="s">
        <v>332</v>
      </c>
      <c r="C57">
        <v>196</v>
      </c>
      <c r="D57" t="s">
        <v>333</v>
      </c>
      <c r="E57" t="s">
        <v>334</v>
      </c>
      <c r="F57" t="s">
        <v>6</v>
      </c>
      <c r="G57" t="s">
        <v>1515</v>
      </c>
      <c r="H57" t="str">
        <f t="shared" si="0"/>
        <v>{ new CountryInfo("EU", "CY","CYP", 196, "Cyprus", "Nicosia", "el,en,tr", "357") },</v>
      </c>
      <c r="S57" t="s">
        <v>331</v>
      </c>
      <c r="T57" t="s">
        <v>332</v>
      </c>
      <c r="U57">
        <v>196</v>
      </c>
      <c r="V57" t="s">
        <v>331</v>
      </c>
      <c r="W57" t="s">
        <v>333</v>
      </c>
      <c r="X57" t="s">
        <v>334</v>
      </c>
      <c r="Y57" t="s">
        <v>335</v>
      </c>
      <c r="Z57" t="s">
        <v>336</v>
      </c>
      <c r="AA57" t="s">
        <v>6</v>
      </c>
      <c r="AB57">
        <f>VLOOKUP(B57,Table2[],4, FALSE)</f>
        <v>357</v>
      </c>
    </row>
    <row r="58" spans="1:28" x14ac:dyDescent="0.75">
      <c r="A58" t="s">
        <v>337</v>
      </c>
      <c r="B58" t="s">
        <v>338</v>
      </c>
      <c r="C58">
        <v>203</v>
      </c>
      <c r="D58" t="s">
        <v>340</v>
      </c>
      <c r="E58" t="s">
        <v>341</v>
      </c>
      <c r="F58" t="s">
        <v>6</v>
      </c>
      <c r="G58" t="s">
        <v>1516</v>
      </c>
      <c r="H58" t="str">
        <f t="shared" si="0"/>
        <v>{ new CountryInfo("EU", "CZ","CZE", 203, "Czechia", "Prague", "cs", "420") },</v>
      </c>
      <c r="S58" t="s">
        <v>337</v>
      </c>
      <c r="T58" t="s">
        <v>338</v>
      </c>
      <c r="U58">
        <v>203</v>
      </c>
      <c r="V58" t="s">
        <v>339</v>
      </c>
      <c r="W58" t="s">
        <v>340</v>
      </c>
      <c r="X58" t="s">
        <v>341</v>
      </c>
      <c r="Y58" t="s">
        <v>342</v>
      </c>
      <c r="Z58" t="s">
        <v>343</v>
      </c>
      <c r="AA58" t="s">
        <v>6</v>
      </c>
      <c r="AB58">
        <f>VLOOKUP(B58,Table2[],4, FALSE)</f>
        <v>420</v>
      </c>
    </row>
    <row r="59" spans="1:28" x14ac:dyDescent="0.75">
      <c r="A59" t="s">
        <v>235</v>
      </c>
      <c r="B59" t="s">
        <v>236</v>
      </c>
      <c r="C59">
        <v>180</v>
      </c>
      <c r="D59" t="s">
        <v>238</v>
      </c>
      <c r="E59" t="s">
        <v>239</v>
      </c>
      <c r="F59" t="s">
        <v>14</v>
      </c>
      <c r="G59" t="s">
        <v>1513</v>
      </c>
      <c r="H59" t="str">
        <f t="shared" si="0"/>
        <v>{ new CountryInfo("AF", "CD","COD", 180, "Democratic Republic of the Congo", "Kinshasa", "fr,ln,lu,sw", "243") },</v>
      </c>
      <c r="S59" t="s">
        <v>235</v>
      </c>
      <c r="T59" t="s">
        <v>236</v>
      </c>
      <c r="U59">
        <v>180</v>
      </c>
      <c r="V59" t="s">
        <v>237</v>
      </c>
      <c r="W59" t="s">
        <v>238</v>
      </c>
      <c r="X59" t="s">
        <v>239</v>
      </c>
      <c r="Y59" t="s">
        <v>240</v>
      </c>
      <c r="Z59" t="s">
        <v>241</v>
      </c>
      <c r="AA59" t="s">
        <v>14</v>
      </c>
      <c r="AB59">
        <f>VLOOKUP(B59,Table2[],4, FALSE)</f>
        <v>243</v>
      </c>
    </row>
    <row r="60" spans="1:28" x14ac:dyDescent="0.75">
      <c r="A60" t="s">
        <v>355</v>
      </c>
      <c r="B60" t="s">
        <v>356</v>
      </c>
      <c r="C60">
        <v>208</v>
      </c>
      <c r="D60" t="s">
        <v>358</v>
      </c>
      <c r="E60" t="s">
        <v>359</v>
      </c>
      <c r="F60" t="s">
        <v>6</v>
      </c>
      <c r="G60" t="s">
        <v>1517</v>
      </c>
      <c r="H60" t="str">
        <f t="shared" si="0"/>
        <v>{ new CountryInfo("EU", "DK","DNK", 208, "Denmark", "Copenhagen", "da,en,fo", "45") },</v>
      </c>
      <c r="S60" t="s">
        <v>355</v>
      </c>
      <c r="T60" t="s">
        <v>356</v>
      </c>
      <c r="U60">
        <v>208</v>
      </c>
      <c r="V60" t="s">
        <v>357</v>
      </c>
      <c r="W60" t="s">
        <v>358</v>
      </c>
      <c r="X60" t="s">
        <v>359</v>
      </c>
      <c r="Y60" t="s">
        <v>360</v>
      </c>
      <c r="Z60" t="s">
        <v>361</v>
      </c>
      <c r="AA60" t="s">
        <v>6</v>
      </c>
      <c r="AB60">
        <f>VLOOKUP(B60,Table2[],4, FALSE)</f>
        <v>45</v>
      </c>
    </row>
    <row r="61" spans="1:28" x14ac:dyDescent="0.75">
      <c r="A61" t="s">
        <v>351</v>
      </c>
      <c r="B61" t="s">
        <v>352</v>
      </c>
      <c r="C61">
        <v>262</v>
      </c>
      <c r="D61" t="s">
        <v>353</v>
      </c>
      <c r="E61" t="s">
        <v>353</v>
      </c>
      <c r="F61" t="s">
        <v>14</v>
      </c>
      <c r="G61" t="s">
        <v>1518</v>
      </c>
      <c r="H61" t="str">
        <f t="shared" si="0"/>
        <v>{ new CountryInfo("AF", "DJ","DJI", 262, "Djibouti", "Djibouti", "aa,ar,fr,so", "253") },</v>
      </c>
      <c r="S61" t="s">
        <v>351</v>
      </c>
      <c r="T61" t="s">
        <v>352</v>
      </c>
      <c r="U61">
        <v>262</v>
      </c>
      <c r="V61" t="s">
        <v>351</v>
      </c>
      <c r="W61" t="s">
        <v>353</v>
      </c>
      <c r="X61" t="s">
        <v>353</v>
      </c>
      <c r="Y61" t="s">
        <v>354</v>
      </c>
      <c r="Z61">
        <v>740.52800000000002</v>
      </c>
      <c r="AA61" t="s">
        <v>14</v>
      </c>
      <c r="AB61">
        <f>VLOOKUP(B61,Table2[],4, FALSE)</f>
        <v>253</v>
      </c>
    </row>
    <row r="62" spans="1:28" x14ac:dyDescent="0.75">
      <c r="A62" t="s">
        <v>362</v>
      </c>
      <c r="B62" t="s">
        <v>363</v>
      </c>
      <c r="C62">
        <v>212</v>
      </c>
      <c r="D62" t="s">
        <v>365</v>
      </c>
      <c r="E62" t="s">
        <v>366</v>
      </c>
      <c r="F62" t="s">
        <v>26</v>
      </c>
      <c r="G62" t="s">
        <v>1485</v>
      </c>
      <c r="H62" t="str">
        <f t="shared" si="0"/>
        <v>{ new CountryInfo("NA", "DM","DMA", 212, "Dominica", "Roseau", "en", "1-767") },</v>
      </c>
      <c r="S62" t="s">
        <v>362</v>
      </c>
      <c r="T62" t="s">
        <v>363</v>
      </c>
      <c r="U62">
        <v>212</v>
      </c>
      <c r="V62" t="s">
        <v>364</v>
      </c>
      <c r="W62" t="s">
        <v>365</v>
      </c>
      <c r="X62" t="s">
        <v>366</v>
      </c>
      <c r="Y62" t="s">
        <v>367</v>
      </c>
      <c r="Z62">
        <v>72.813000000000002</v>
      </c>
      <c r="AA62" t="s">
        <v>26</v>
      </c>
      <c r="AB62" t="str">
        <f>VLOOKUP(B62,Table2[],4, FALSE)</f>
        <v>1-767</v>
      </c>
    </row>
    <row r="63" spans="1:28" x14ac:dyDescent="0.75">
      <c r="A63" t="s">
        <v>364</v>
      </c>
      <c r="B63" t="s">
        <v>368</v>
      </c>
      <c r="C63">
        <v>214</v>
      </c>
      <c r="D63" t="s">
        <v>370</v>
      </c>
      <c r="E63" t="s">
        <v>371</v>
      </c>
      <c r="F63" t="s">
        <v>26</v>
      </c>
      <c r="G63" t="s">
        <v>1488</v>
      </c>
      <c r="H63" t="str">
        <f t="shared" si="0"/>
        <v>{ new CountryInfo("NA", "DO","DOM", 214, "Dominican Republic", "Santo Domingo", "es", "1-809, 1-829, 1-849") },</v>
      </c>
      <c r="S63" t="s">
        <v>364</v>
      </c>
      <c r="T63" t="s">
        <v>368</v>
      </c>
      <c r="U63">
        <v>214</v>
      </c>
      <c r="V63" t="s">
        <v>369</v>
      </c>
      <c r="W63" t="s">
        <v>370</v>
      </c>
      <c r="X63" t="s">
        <v>371</v>
      </c>
      <c r="Y63" t="s">
        <v>372</v>
      </c>
      <c r="Z63" t="s">
        <v>373</v>
      </c>
      <c r="AA63" t="s">
        <v>26</v>
      </c>
      <c r="AB63" t="str">
        <f>VLOOKUP(B63,Table2[],4, FALSE)</f>
        <v>1-809, 1-829, 1-849</v>
      </c>
    </row>
    <row r="64" spans="1:28" x14ac:dyDescent="0.75">
      <c r="A64" t="s">
        <v>1301</v>
      </c>
      <c r="B64" t="s">
        <v>1304</v>
      </c>
      <c r="C64">
        <v>626</v>
      </c>
      <c r="D64" t="s">
        <v>1306</v>
      </c>
      <c r="E64" t="s">
        <v>1307</v>
      </c>
      <c r="F64" t="s">
        <v>72</v>
      </c>
      <c r="G64" t="s">
        <v>1531</v>
      </c>
      <c r="H64" t="str">
        <f t="shared" si="0"/>
        <v>{ new CountryInfo("OC", "TL","TLS", 626, "East Timor", "Dili", "pt", "670") },</v>
      </c>
      <c r="S64" t="s">
        <v>1301</v>
      </c>
      <c r="T64" t="s">
        <v>1304</v>
      </c>
      <c r="U64">
        <v>626</v>
      </c>
      <c r="V64" t="s">
        <v>1305</v>
      </c>
      <c r="W64" t="s">
        <v>1306</v>
      </c>
      <c r="X64" t="s">
        <v>1307</v>
      </c>
      <c r="Y64" t="s">
        <v>1308</v>
      </c>
      <c r="Z64" t="s">
        <v>1309</v>
      </c>
      <c r="AA64" t="s">
        <v>72</v>
      </c>
      <c r="AB64">
        <f>VLOOKUP(B64,Table2[],4, FALSE)</f>
        <v>670</v>
      </c>
    </row>
    <row r="65" spans="1:28" x14ac:dyDescent="0.75">
      <c r="A65" t="s">
        <v>380</v>
      </c>
      <c r="B65" t="s">
        <v>381</v>
      </c>
      <c r="C65">
        <v>218</v>
      </c>
      <c r="D65" t="s">
        <v>382</v>
      </c>
      <c r="E65" t="s">
        <v>383</v>
      </c>
      <c r="F65" t="s">
        <v>67</v>
      </c>
      <c r="G65" t="s">
        <v>1498</v>
      </c>
      <c r="H65" t="str">
        <f t="shared" si="0"/>
        <v>{ new CountryInfo("SA", "EC","ECU", 218, "Ecuador", "Quito", "es,quz", "593") },</v>
      </c>
      <c r="S65" t="s">
        <v>380</v>
      </c>
      <c r="T65" t="s">
        <v>381</v>
      </c>
      <c r="U65">
        <v>218</v>
      </c>
      <c r="V65" t="s">
        <v>380</v>
      </c>
      <c r="W65" t="s">
        <v>382</v>
      </c>
      <c r="X65" t="s">
        <v>383</v>
      </c>
      <c r="Y65" t="s">
        <v>384</v>
      </c>
      <c r="Z65" t="s">
        <v>385</v>
      </c>
      <c r="AA65" t="s">
        <v>67</v>
      </c>
      <c r="AB65">
        <f>VLOOKUP(B65,Table2[],4, FALSE)</f>
        <v>593</v>
      </c>
    </row>
    <row r="66" spans="1:28" x14ac:dyDescent="0.75">
      <c r="A66" t="s">
        <v>393</v>
      </c>
      <c r="B66" t="s">
        <v>394</v>
      </c>
      <c r="C66">
        <v>818</v>
      </c>
      <c r="D66" t="s">
        <v>395</v>
      </c>
      <c r="E66" t="s">
        <v>396</v>
      </c>
      <c r="F66" t="s">
        <v>14</v>
      </c>
      <c r="G66" t="s">
        <v>1492</v>
      </c>
      <c r="H66" t="str">
        <f t="shared" ref="H66:H129" si="1">_xlfn.CONCAT("{ new CountryInfo(""",F66,""", """,A66,""",""",B66,""", ",C66,", """,D66,""", """,E66,""", """,G66,""", """,AB66,""") },")</f>
        <v>{ new CountryInfo("AF", "EG","EGY", 818, "Egypt", "Cairo", "ar", "20") },</v>
      </c>
      <c r="S66" t="s">
        <v>393</v>
      </c>
      <c r="T66" t="s">
        <v>394</v>
      </c>
      <c r="U66">
        <v>818</v>
      </c>
      <c r="V66" t="s">
        <v>393</v>
      </c>
      <c r="W66" t="s">
        <v>395</v>
      </c>
      <c r="X66" t="s">
        <v>396</v>
      </c>
      <c r="Y66" t="s">
        <v>397</v>
      </c>
      <c r="Z66" t="s">
        <v>398</v>
      </c>
      <c r="AA66" t="s">
        <v>14</v>
      </c>
      <c r="AB66">
        <f>VLOOKUP(B66,Table2[],4, FALSE)</f>
        <v>20</v>
      </c>
    </row>
    <row r="67" spans="1:28" x14ac:dyDescent="0.75">
      <c r="A67" t="s">
        <v>1191</v>
      </c>
      <c r="B67" t="s">
        <v>1241</v>
      </c>
      <c r="C67">
        <v>222</v>
      </c>
      <c r="D67" t="s">
        <v>1242</v>
      </c>
      <c r="E67" t="s">
        <v>1243</v>
      </c>
      <c r="F67" t="s">
        <v>26</v>
      </c>
      <c r="G67" t="s">
        <v>1488</v>
      </c>
      <c r="H67" t="str">
        <f t="shared" si="1"/>
        <v>{ new CountryInfo("NA", "SV","SLV", 222, "El Salvador", "San Salvador", "es", "503") },</v>
      </c>
      <c r="S67" t="s">
        <v>1191</v>
      </c>
      <c r="T67" t="s">
        <v>1241</v>
      </c>
      <c r="U67">
        <v>222</v>
      </c>
      <c r="V67" t="s">
        <v>411</v>
      </c>
      <c r="W67" t="s">
        <v>1242</v>
      </c>
      <c r="X67" t="s">
        <v>1243</v>
      </c>
      <c r="Y67" t="s">
        <v>1244</v>
      </c>
      <c r="Z67" t="s">
        <v>1245</v>
      </c>
      <c r="AA67" t="s">
        <v>26</v>
      </c>
      <c r="AB67">
        <f>VLOOKUP(B67,Table2[],4, FALSE)</f>
        <v>503</v>
      </c>
    </row>
    <row r="68" spans="1:28" x14ac:dyDescent="0.75">
      <c r="A68" t="s">
        <v>525</v>
      </c>
      <c r="B68" t="s">
        <v>526</v>
      </c>
      <c r="C68">
        <v>226</v>
      </c>
      <c r="D68" t="s">
        <v>528</v>
      </c>
      <c r="E68" t="s">
        <v>529</v>
      </c>
      <c r="F68" t="s">
        <v>14</v>
      </c>
      <c r="G68" t="s">
        <v>1519</v>
      </c>
      <c r="H68" t="str">
        <f t="shared" si="1"/>
        <v>{ new CountryInfo("AF", "GQ","GNQ", 226, "Equatorial Guinea", "Malabo", "es,fr,pt", "240") },</v>
      </c>
      <c r="S68" t="s">
        <v>525</v>
      </c>
      <c r="T68" t="s">
        <v>526</v>
      </c>
      <c r="U68">
        <v>226</v>
      </c>
      <c r="V68" t="s">
        <v>527</v>
      </c>
      <c r="W68" t="s">
        <v>528</v>
      </c>
      <c r="X68" t="s">
        <v>529</v>
      </c>
      <c r="Y68" t="s">
        <v>530</v>
      </c>
      <c r="Z68" t="s">
        <v>531</v>
      </c>
      <c r="AA68" t="s">
        <v>14</v>
      </c>
      <c r="AB68">
        <f>VLOOKUP(B68,Table2[],4, FALSE)</f>
        <v>240</v>
      </c>
    </row>
    <row r="69" spans="1:28" x14ac:dyDescent="0.75">
      <c r="A69" t="s">
        <v>405</v>
      </c>
      <c r="B69" t="s">
        <v>406</v>
      </c>
      <c r="C69">
        <v>232</v>
      </c>
      <c r="D69" t="s">
        <v>407</v>
      </c>
      <c r="E69" t="s">
        <v>408</v>
      </c>
      <c r="F69" t="s">
        <v>14</v>
      </c>
      <c r="G69" t="s">
        <v>1520</v>
      </c>
      <c r="H69" t="str">
        <f t="shared" si="1"/>
        <v>{ new CountryInfo("AF", "ER","ERI", 232, "Eritrea", "Asmara", "aa,ar,byn,en,ssy,ti,tig", "291") },</v>
      </c>
      <c r="S69" t="s">
        <v>405</v>
      </c>
      <c r="T69" t="s">
        <v>406</v>
      </c>
      <c r="U69">
        <v>232</v>
      </c>
      <c r="V69" t="s">
        <v>405</v>
      </c>
      <c r="W69" t="s">
        <v>407</v>
      </c>
      <c r="X69" t="s">
        <v>408</v>
      </c>
      <c r="Y69" t="s">
        <v>409</v>
      </c>
      <c r="Z69" t="s">
        <v>410</v>
      </c>
      <c r="AA69" t="s">
        <v>14</v>
      </c>
      <c r="AB69">
        <f>VLOOKUP(B69,Table2[],4, FALSE)</f>
        <v>291</v>
      </c>
    </row>
    <row r="70" spans="1:28" x14ac:dyDescent="0.75">
      <c r="A70" t="s">
        <v>386</v>
      </c>
      <c r="B70" t="s">
        <v>387</v>
      </c>
      <c r="C70">
        <v>233</v>
      </c>
      <c r="D70" t="s">
        <v>389</v>
      </c>
      <c r="E70" t="s">
        <v>390</v>
      </c>
      <c r="F70" t="s">
        <v>6</v>
      </c>
      <c r="G70" t="s">
        <v>1521</v>
      </c>
      <c r="H70" t="str">
        <f t="shared" si="1"/>
        <v>{ new CountryInfo("EU", "EE","EST", 233, "Estonia", "Tallinn", "et", "372") },</v>
      </c>
      <c r="S70" t="s">
        <v>386</v>
      </c>
      <c r="T70" t="s">
        <v>387</v>
      </c>
      <c r="U70">
        <v>233</v>
      </c>
      <c r="V70" t="s">
        <v>388</v>
      </c>
      <c r="W70" t="s">
        <v>389</v>
      </c>
      <c r="X70" t="s">
        <v>390</v>
      </c>
      <c r="Y70" t="s">
        <v>391</v>
      </c>
      <c r="Z70" t="s">
        <v>392</v>
      </c>
      <c r="AA70" t="s">
        <v>6</v>
      </c>
      <c r="AB70">
        <f>VLOOKUP(B70,Table2[],4, FALSE)</f>
        <v>372</v>
      </c>
    </row>
    <row r="71" spans="1:28" x14ac:dyDescent="0.75">
      <c r="A71" t="s">
        <v>418</v>
      </c>
      <c r="B71" t="s">
        <v>419</v>
      </c>
      <c r="C71">
        <v>231</v>
      </c>
      <c r="D71" t="s">
        <v>420</v>
      </c>
      <c r="E71" t="s">
        <v>421</v>
      </c>
      <c r="F71" t="s">
        <v>14</v>
      </c>
      <c r="G71" t="s">
        <v>1522</v>
      </c>
      <c r="H71" t="str">
        <f t="shared" si="1"/>
        <v>{ new CountryInfo("AF", "ET","ETH", 231, "Ethiopia", "Addis Ababa", "aa,am,om,so,ti,wal", "251") },</v>
      </c>
      <c r="S71" t="s">
        <v>418</v>
      </c>
      <c r="T71" t="s">
        <v>419</v>
      </c>
      <c r="U71">
        <v>231</v>
      </c>
      <c r="V71" t="s">
        <v>418</v>
      </c>
      <c r="W71" t="s">
        <v>420</v>
      </c>
      <c r="X71" t="s">
        <v>421</v>
      </c>
      <c r="Y71" t="s">
        <v>422</v>
      </c>
      <c r="Z71" t="s">
        <v>423</v>
      </c>
      <c r="AA71" t="s">
        <v>14</v>
      </c>
      <c r="AB71">
        <f>VLOOKUP(B71,Table2[],4, FALSE)</f>
        <v>251</v>
      </c>
    </row>
    <row r="72" spans="1:28" x14ac:dyDescent="0.75">
      <c r="A72" t="s">
        <v>435</v>
      </c>
      <c r="B72" t="s">
        <v>436</v>
      </c>
      <c r="C72">
        <v>238</v>
      </c>
      <c r="D72" t="s">
        <v>437</v>
      </c>
      <c r="E72" t="s">
        <v>438</v>
      </c>
      <c r="F72" t="s">
        <v>67</v>
      </c>
      <c r="G72" t="s">
        <v>1485</v>
      </c>
      <c r="H72" t="str">
        <f t="shared" si="1"/>
        <v>{ new CountryInfo("SA", "FK","FLK", 238, "Falkland Islands", "Stanley", "en", "500") },</v>
      </c>
      <c r="S72" t="s">
        <v>435</v>
      </c>
      <c r="T72" t="s">
        <v>436</v>
      </c>
      <c r="U72">
        <v>238</v>
      </c>
      <c r="V72" t="s">
        <v>435</v>
      </c>
      <c r="W72" t="s">
        <v>437</v>
      </c>
      <c r="X72" t="s">
        <v>438</v>
      </c>
      <c r="Y72" t="s">
        <v>439</v>
      </c>
      <c r="Z72">
        <v>2.6379999999999999</v>
      </c>
      <c r="AA72" t="s">
        <v>67</v>
      </c>
      <c r="AB72">
        <f>VLOOKUP(B72,Table2[],4, FALSE)</f>
        <v>500</v>
      </c>
    </row>
    <row r="73" spans="1:28" x14ac:dyDescent="0.75">
      <c r="A73" t="s">
        <v>445</v>
      </c>
      <c r="B73" t="s">
        <v>446</v>
      </c>
      <c r="C73">
        <v>234</v>
      </c>
      <c r="D73" t="s">
        <v>447</v>
      </c>
      <c r="E73" t="s">
        <v>448</v>
      </c>
      <c r="F73" t="s">
        <v>6</v>
      </c>
      <c r="G73" t="s">
        <v>1523</v>
      </c>
      <c r="H73" t="str">
        <f t="shared" si="1"/>
        <v>{ new CountryInfo("EU", "FO","FRO", 234, "Faroe Islands", "Torshavn", "fo", "298") },</v>
      </c>
      <c r="S73" t="s">
        <v>445</v>
      </c>
      <c r="T73" t="s">
        <v>446</v>
      </c>
      <c r="U73">
        <v>234</v>
      </c>
      <c r="V73" t="s">
        <v>445</v>
      </c>
      <c r="W73" t="s">
        <v>447</v>
      </c>
      <c r="X73" t="s">
        <v>448</v>
      </c>
      <c r="Y73" t="s">
        <v>449</v>
      </c>
      <c r="Z73">
        <v>48.228000000000002</v>
      </c>
      <c r="AA73" t="s">
        <v>6</v>
      </c>
      <c r="AB73">
        <f>VLOOKUP(B73,Table2[],4, FALSE)</f>
        <v>298</v>
      </c>
    </row>
    <row r="74" spans="1:28" x14ac:dyDescent="0.75">
      <c r="A74" t="s">
        <v>430</v>
      </c>
      <c r="B74" t="s">
        <v>431</v>
      </c>
      <c r="C74">
        <v>242</v>
      </c>
      <c r="D74" t="s">
        <v>432</v>
      </c>
      <c r="E74" t="s">
        <v>433</v>
      </c>
      <c r="F74" t="s">
        <v>72</v>
      </c>
      <c r="G74" t="s">
        <v>1485</v>
      </c>
      <c r="H74" t="str">
        <f t="shared" si="1"/>
        <v>{ new CountryInfo("OC", "FJ","FJI", 242, "Fiji", "Suva", "en", "679") },</v>
      </c>
      <c r="S74" t="s">
        <v>430</v>
      </c>
      <c r="T74" t="s">
        <v>431</v>
      </c>
      <c r="U74">
        <v>242</v>
      </c>
      <c r="V74" t="s">
        <v>430</v>
      </c>
      <c r="W74" t="s">
        <v>432</v>
      </c>
      <c r="X74" t="s">
        <v>433</v>
      </c>
      <c r="Y74" t="s">
        <v>434</v>
      </c>
      <c r="Z74">
        <v>875.98299999999995</v>
      </c>
      <c r="AA74" t="s">
        <v>72</v>
      </c>
      <c r="AB74">
        <f>VLOOKUP(B74,Table2[],4, FALSE)</f>
        <v>679</v>
      </c>
    </row>
    <row r="75" spans="1:28" x14ac:dyDescent="0.75">
      <c r="A75" t="s">
        <v>424</v>
      </c>
      <c r="B75" t="s">
        <v>425</v>
      </c>
      <c r="C75">
        <v>246</v>
      </c>
      <c r="D75" t="s">
        <v>426</v>
      </c>
      <c r="E75" t="s">
        <v>427</v>
      </c>
      <c r="F75" t="s">
        <v>6</v>
      </c>
      <c r="G75" t="s">
        <v>1524</v>
      </c>
      <c r="H75" t="str">
        <f t="shared" si="1"/>
        <v>{ new CountryInfo("EU", "FI","FIN", 246, "Finland", "Helsinki", "en,fi,se,smn,sms,sv", "358") },</v>
      </c>
      <c r="S75" t="s">
        <v>424</v>
      </c>
      <c r="T75" t="s">
        <v>425</v>
      </c>
      <c r="U75">
        <v>246</v>
      </c>
      <c r="V75" t="s">
        <v>424</v>
      </c>
      <c r="W75" t="s">
        <v>426</v>
      </c>
      <c r="X75" t="s">
        <v>427</v>
      </c>
      <c r="Y75" t="s">
        <v>428</v>
      </c>
      <c r="Z75" t="s">
        <v>429</v>
      </c>
      <c r="AA75" t="s">
        <v>6</v>
      </c>
      <c r="AB75">
        <f>VLOOKUP(B75,Table2[],4, FALSE)</f>
        <v>358</v>
      </c>
    </row>
    <row r="76" spans="1:28" x14ac:dyDescent="0.75">
      <c r="A76" t="s">
        <v>450</v>
      </c>
      <c r="B76" t="s">
        <v>451</v>
      </c>
      <c r="C76">
        <v>250</v>
      </c>
      <c r="D76" t="s">
        <v>452</v>
      </c>
      <c r="E76" t="s">
        <v>453</v>
      </c>
      <c r="F76" t="s">
        <v>6</v>
      </c>
      <c r="G76" t="s">
        <v>1618</v>
      </c>
      <c r="H76" t="str">
        <f t="shared" si="1"/>
        <v>{ new CountryInfo("EU", "FR","FRA", 250, "France", "Paris", "fr,br,ca,co,gsw,ia,oc", "33") },</v>
      </c>
      <c r="S76" t="s">
        <v>450</v>
      </c>
      <c r="T76" t="s">
        <v>451</v>
      </c>
      <c r="U76">
        <v>250</v>
      </c>
      <c r="V76" t="s">
        <v>450</v>
      </c>
      <c r="W76" t="s">
        <v>452</v>
      </c>
      <c r="X76" t="s">
        <v>453</v>
      </c>
      <c r="Y76" t="s">
        <v>454</v>
      </c>
      <c r="Z76" t="s">
        <v>455</v>
      </c>
      <c r="AA76" t="s">
        <v>6</v>
      </c>
      <c r="AB76">
        <f>VLOOKUP(B76,Table2[],4, FALSE)</f>
        <v>33</v>
      </c>
    </row>
    <row r="77" spans="1:28" x14ac:dyDescent="0.75">
      <c r="A77" t="s">
        <v>482</v>
      </c>
      <c r="B77" t="s">
        <v>483</v>
      </c>
      <c r="C77">
        <v>254</v>
      </c>
      <c r="D77" t="s">
        <v>485</v>
      </c>
      <c r="E77" t="s">
        <v>486</v>
      </c>
      <c r="F77" t="s">
        <v>67</v>
      </c>
      <c r="G77" t="s">
        <v>1503</v>
      </c>
      <c r="H77" t="str">
        <f t="shared" si="1"/>
        <v>{ new CountryInfo("SA", "GF","GUF", 254, "French Guiana", "Cayenne", "fr", "594") },</v>
      </c>
      <c r="S77" t="s">
        <v>482</v>
      </c>
      <c r="T77" t="s">
        <v>483</v>
      </c>
      <c r="U77">
        <v>254</v>
      </c>
      <c r="V77" t="s">
        <v>484</v>
      </c>
      <c r="W77" t="s">
        <v>485</v>
      </c>
      <c r="X77" t="s">
        <v>486</v>
      </c>
      <c r="Y77" t="s">
        <v>487</v>
      </c>
      <c r="Z77">
        <v>195.506</v>
      </c>
      <c r="AA77" t="s">
        <v>67</v>
      </c>
      <c r="AB77" t="str">
        <f>VLOOKUP(B77,Table2[],4, FALSE)</f>
        <v>594</v>
      </c>
    </row>
    <row r="78" spans="1:28" x14ac:dyDescent="0.75">
      <c r="A78" t="s">
        <v>1035</v>
      </c>
      <c r="B78" t="s">
        <v>1036</v>
      </c>
      <c r="C78">
        <v>258</v>
      </c>
      <c r="D78" t="s">
        <v>1038</v>
      </c>
      <c r="E78" t="s">
        <v>1039</v>
      </c>
      <c r="F78" t="s">
        <v>72</v>
      </c>
      <c r="G78" t="s">
        <v>1503</v>
      </c>
      <c r="H78" t="str">
        <f t="shared" si="1"/>
        <v>{ new CountryInfo("OC", "PF","PYF", 258, "French Polynesia", "Papeete", "fr", "689") },</v>
      </c>
      <c r="S78" t="s">
        <v>1035</v>
      </c>
      <c r="T78" t="s">
        <v>1036</v>
      </c>
      <c r="U78">
        <v>258</v>
      </c>
      <c r="V78" t="s">
        <v>1037</v>
      </c>
      <c r="W78" t="s">
        <v>1038</v>
      </c>
      <c r="X78" t="s">
        <v>1039</v>
      </c>
      <c r="Y78" t="s">
        <v>1040</v>
      </c>
      <c r="Z78">
        <v>270.48500000000001</v>
      </c>
      <c r="AA78" t="s">
        <v>72</v>
      </c>
      <c r="AB78">
        <f>VLOOKUP(B78,Table2[],4, FALSE)</f>
        <v>689</v>
      </c>
    </row>
    <row r="79" spans="1:28" x14ac:dyDescent="0.75">
      <c r="A79" t="s">
        <v>1274</v>
      </c>
      <c r="B79" t="s">
        <v>1275</v>
      </c>
      <c r="C79">
        <v>260</v>
      </c>
      <c r="D79" t="s">
        <v>1277</v>
      </c>
      <c r="E79" t="s">
        <v>1278</v>
      </c>
      <c r="F79" t="s">
        <v>2</v>
      </c>
      <c r="G79" t="s">
        <v>1503</v>
      </c>
      <c r="H79" t="str">
        <f t="shared" si="1"/>
        <v>{ new CountryInfo("AN", "TF","ATF", 260, "French Southern Territories", "Port-aux-Francais", "fr", "33") },</v>
      </c>
      <c r="S79" t="s">
        <v>1274</v>
      </c>
      <c r="T79" t="s">
        <v>1275</v>
      </c>
      <c r="U79">
        <v>260</v>
      </c>
      <c r="V79" t="s">
        <v>1276</v>
      </c>
      <c r="W79" t="s">
        <v>1277</v>
      </c>
      <c r="X79" t="s">
        <v>1278</v>
      </c>
      <c r="Y79" t="s">
        <v>1279</v>
      </c>
      <c r="Z79">
        <v>140</v>
      </c>
      <c r="AA79" t="s">
        <v>2</v>
      </c>
      <c r="AB79" t="str">
        <f>VLOOKUP(B79,Table2[],4, FALSE)</f>
        <v>33</v>
      </c>
    </row>
    <row r="80" spans="1:28" x14ac:dyDescent="0.75">
      <c r="A80" t="s">
        <v>456</v>
      </c>
      <c r="B80" t="s">
        <v>457</v>
      </c>
      <c r="C80">
        <v>266</v>
      </c>
      <c r="D80" t="s">
        <v>459</v>
      </c>
      <c r="E80" t="s">
        <v>460</v>
      </c>
      <c r="F80" t="s">
        <v>14</v>
      </c>
      <c r="G80" t="s">
        <v>1503</v>
      </c>
      <c r="H80" t="str">
        <f t="shared" si="1"/>
        <v>{ new CountryInfo("AF", "GA","GAB", 266, "Gabon", "Libreville", "fr", "241") },</v>
      </c>
      <c r="S80" t="s">
        <v>456</v>
      </c>
      <c r="T80" t="s">
        <v>457</v>
      </c>
      <c r="U80">
        <v>266</v>
      </c>
      <c r="V80" t="s">
        <v>458</v>
      </c>
      <c r="W80" t="s">
        <v>459</v>
      </c>
      <c r="X80" t="s">
        <v>460</v>
      </c>
      <c r="Y80" t="s">
        <v>461</v>
      </c>
      <c r="Z80" t="s">
        <v>462</v>
      </c>
      <c r="AA80" t="s">
        <v>14</v>
      </c>
      <c r="AB80">
        <f>VLOOKUP(B80,Table2[],4, FALSE)</f>
        <v>241</v>
      </c>
    </row>
    <row r="81" spans="1:28" x14ac:dyDescent="0.75">
      <c r="A81" t="s">
        <v>346</v>
      </c>
      <c r="B81" t="s">
        <v>508</v>
      </c>
      <c r="C81">
        <v>270</v>
      </c>
      <c r="D81" t="s">
        <v>509</v>
      </c>
      <c r="E81" t="s">
        <v>510</v>
      </c>
      <c r="F81" t="s">
        <v>14</v>
      </c>
      <c r="G81" t="s">
        <v>1485</v>
      </c>
      <c r="H81" t="str">
        <f t="shared" si="1"/>
        <v>{ new CountryInfo("AF", "GM","GMB", 270, "Gambia", "Banjul", "en", "220") },</v>
      </c>
      <c r="S81" t="s">
        <v>346</v>
      </c>
      <c r="T81" t="s">
        <v>508</v>
      </c>
      <c r="U81">
        <v>270</v>
      </c>
      <c r="V81" t="s">
        <v>456</v>
      </c>
      <c r="W81" t="s">
        <v>509</v>
      </c>
      <c r="X81" t="s">
        <v>510</v>
      </c>
      <c r="Y81" t="s">
        <v>511</v>
      </c>
      <c r="Z81" t="s">
        <v>512</v>
      </c>
      <c r="AA81" t="s">
        <v>14</v>
      </c>
      <c r="AB81">
        <f>VLOOKUP(B81,Table2[],4, FALSE)</f>
        <v>220</v>
      </c>
    </row>
    <row r="82" spans="1:28" x14ac:dyDescent="0.75">
      <c r="A82" t="s">
        <v>475</v>
      </c>
      <c r="B82" t="s">
        <v>476</v>
      </c>
      <c r="C82">
        <v>268</v>
      </c>
      <c r="D82" t="s">
        <v>478</v>
      </c>
      <c r="E82" t="s">
        <v>479</v>
      </c>
      <c r="F82" t="s">
        <v>13</v>
      </c>
      <c r="G82" t="s">
        <v>1525</v>
      </c>
      <c r="H82" t="str">
        <f t="shared" si="1"/>
        <v>{ new CountryInfo("AS", "GE","GEO", 268, "Georgia", "Tbilisi", "ka,os", "995") },</v>
      </c>
      <c r="S82" t="s">
        <v>475</v>
      </c>
      <c r="T82" t="s">
        <v>476</v>
      </c>
      <c r="U82">
        <v>268</v>
      </c>
      <c r="V82" t="s">
        <v>477</v>
      </c>
      <c r="W82" t="s">
        <v>478</v>
      </c>
      <c r="X82" t="s">
        <v>479</v>
      </c>
      <c r="Y82" t="s">
        <v>480</v>
      </c>
      <c r="Z82" t="s">
        <v>481</v>
      </c>
      <c r="AA82" t="s">
        <v>13</v>
      </c>
      <c r="AB82">
        <f>VLOOKUP(B82,Table2[],4, FALSE)</f>
        <v>995</v>
      </c>
    </row>
    <row r="83" spans="1:28" x14ac:dyDescent="0.75">
      <c r="A83" t="s">
        <v>344</v>
      </c>
      <c r="B83" t="s">
        <v>345</v>
      </c>
      <c r="C83">
        <v>276</v>
      </c>
      <c r="D83" t="s">
        <v>347</v>
      </c>
      <c r="E83" t="s">
        <v>348</v>
      </c>
      <c r="F83" t="s">
        <v>6</v>
      </c>
      <c r="G83" t="s">
        <v>1526</v>
      </c>
      <c r="H83" t="str">
        <f t="shared" si="1"/>
        <v>{ new CountryInfo("EU", "DE","DEU", 276, "Germany", "Berlin", "de,dsb,en,hsb,ksh,nds", "49") },</v>
      </c>
      <c r="S83" t="s">
        <v>344</v>
      </c>
      <c r="T83" t="s">
        <v>345</v>
      </c>
      <c r="U83">
        <v>276</v>
      </c>
      <c r="V83" t="s">
        <v>346</v>
      </c>
      <c r="W83" t="s">
        <v>347</v>
      </c>
      <c r="X83" t="s">
        <v>348</v>
      </c>
      <c r="Y83" t="s">
        <v>349</v>
      </c>
      <c r="Z83" t="s">
        <v>350</v>
      </c>
      <c r="AA83" t="s">
        <v>6</v>
      </c>
      <c r="AB83">
        <f>VLOOKUP(B83,Table2[],4, FALSE)</f>
        <v>49</v>
      </c>
    </row>
    <row r="84" spans="1:28" x14ac:dyDescent="0.75">
      <c r="A84" t="s">
        <v>493</v>
      </c>
      <c r="B84" t="s">
        <v>494</v>
      </c>
      <c r="C84">
        <v>288</v>
      </c>
      <c r="D84" t="s">
        <v>495</v>
      </c>
      <c r="E84" t="s">
        <v>496</v>
      </c>
      <c r="F84" t="s">
        <v>14</v>
      </c>
      <c r="G84" t="s">
        <v>1527</v>
      </c>
      <c r="H84" t="str">
        <f t="shared" si="1"/>
        <v>{ new CountryInfo("AF", "GH","GHA", 288, "Ghana", "Accra", "ak,ee,en,ha", "233") },</v>
      </c>
      <c r="S84" t="s">
        <v>493</v>
      </c>
      <c r="T84" t="s">
        <v>494</v>
      </c>
      <c r="U84">
        <v>288</v>
      </c>
      <c r="V84" t="s">
        <v>493</v>
      </c>
      <c r="W84" t="s">
        <v>495</v>
      </c>
      <c r="X84" t="s">
        <v>496</v>
      </c>
      <c r="Y84" t="s">
        <v>497</v>
      </c>
      <c r="Z84" t="s">
        <v>498</v>
      </c>
      <c r="AA84" t="s">
        <v>14</v>
      </c>
      <c r="AB84">
        <f>VLOOKUP(B84,Table2[],4, FALSE)</f>
        <v>233</v>
      </c>
    </row>
    <row r="85" spans="1:28" x14ac:dyDescent="0.75">
      <c r="A85" t="s">
        <v>499</v>
      </c>
      <c r="B85" t="s">
        <v>500</v>
      </c>
      <c r="C85">
        <v>292</v>
      </c>
      <c r="D85" t="s">
        <v>501</v>
      </c>
      <c r="E85" t="s">
        <v>501</v>
      </c>
      <c r="F85" t="s">
        <v>6</v>
      </c>
      <c r="G85" t="s">
        <v>1485</v>
      </c>
      <c r="H85" t="str">
        <f t="shared" si="1"/>
        <v>{ new CountryInfo("EU", "GI","GIB", 292, "Gibraltar", "Gibraltar", "en", "350") },</v>
      </c>
      <c r="S85" t="s">
        <v>499</v>
      </c>
      <c r="T85" t="s">
        <v>500</v>
      </c>
      <c r="U85">
        <v>292</v>
      </c>
      <c r="V85" t="s">
        <v>499</v>
      </c>
      <c r="W85" t="s">
        <v>501</v>
      </c>
      <c r="X85" t="s">
        <v>501</v>
      </c>
      <c r="Y85" t="s">
        <v>502</v>
      </c>
      <c r="Z85">
        <v>27.884</v>
      </c>
      <c r="AA85" t="s">
        <v>6</v>
      </c>
      <c r="AB85">
        <f>VLOOKUP(B85,Table2[],4, FALSE)</f>
        <v>350</v>
      </c>
    </row>
    <row r="86" spans="1:28" x14ac:dyDescent="0.75">
      <c r="A86" t="s">
        <v>532</v>
      </c>
      <c r="B86" t="s">
        <v>533</v>
      </c>
      <c r="C86">
        <v>300</v>
      </c>
      <c r="D86" t="s">
        <v>534</v>
      </c>
      <c r="E86" t="s">
        <v>535</v>
      </c>
      <c r="F86" t="s">
        <v>6</v>
      </c>
      <c r="G86" t="s">
        <v>1528</v>
      </c>
      <c r="H86" t="str">
        <f t="shared" si="1"/>
        <v>{ new CountryInfo("EU", "GR","GRC", 300, "Greece", "Athens", "el", "30") },</v>
      </c>
      <c r="S86" t="s">
        <v>532</v>
      </c>
      <c r="T86" t="s">
        <v>533</v>
      </c>
      <c r="U86">
        <v>300</v>
      </c>
      <c r="V86" t="s">
        <v>532</v>
      </c>
      <c r="W86" t="s">
        <v>534</v>
      </c>
      <c r="X86" t="s">
        <v>535</v>
      </c>
      <c r="Y86" t="s">
        <v>536</v>
      </c>
      <c r="Z86" t="s">
        <v>537</v>
      </c>
      <c r="AA86" t="s">
        <v>6</v>
      </c>
      <c r="AB86">
        <f>VLOOKUP(B86,Table2[],4, FALSE)</f>
        <v>30</v>
      </c>
    </row>
    <row r="87" spans="1:28" x14ac:dyDescent="0.75">
      <c r="A87" t="s">
        <v>503</v>
      </c>
      <c r="B87" t="s">
        <v>504</v>
      </c>
      <c r="C87">
        <v>304</v>
      </c>
      <c r="D87" t="s">
        <v>505</v>
      </c>
      <c r="E87" t="s">
        <v>506</v>
      </c>
      <c r="F87" t="s">
        <v>26</v>
      </c>
      <c r="G87" t="s">
        <v>1529</v>
      </c>
      <c r="H87" t="str">
        <f t="shared" si="1"/>
        <v>{ new CountryInfo("NA", "GL","GRL", 304, "Greenland", "Nuuk", "da,kl", "299") },</v>
      </c>
      <c r="S87" t="s">
        <v>503</v>
      </c>
      <c r="T87" t="s">
        <v>504</v>
      </c>
      <c r="U87">
        <v>304</v>
      </c>
      <c r="V87" t="s">
        <v>503</v>
      </c>
      <c r="W87" t="s">
        <v>505</v>
      </c>
      <c r="X87" t="s">
        <v>506</v>
      </c>
      <c r="Y87" t="s">
        <v>507</v>
      </c>
      <c r="Z87">
        <v>56.375</v>
      </c>
      <c r="AA87" t="s">
        <v>26</v>
      </c>
      <c r="AB87">
        <f>VLOOKUP(B87,Table2[],4, FALSE)</f>
        <v>299</v>
      </c>
    </row>
    <row r="88" spans="1:28" x14ac:dyDescent="0.75">
      <c r="A88" t="s">
        <v>469</v>
      </c>
      <c r="B88" t="s">
        <v>470</v>
      </c>
      <c r="C88">
        <v>308</v>
      </c>
      <c r="D88" t="s">
        <v>472</v>
      </c>
      <c r="E88" t="s">
        <v>473</v>
      </c>
      <c r="F88" t="s">
        <v>26</v>
      </c>
      <c r="G88" t="s">
        <v>1485</v>
      </c>
      <c r="H88" t="str">
        <f t="shared" si="1"/>
        <v>{ new CountryInfo("NA", "GD","GRD", 308, "Grenada", "St. George's", "en", "1-473") },</v>
      </c>
      <c r="S88" t="s">
        <v>469</v>
      </c>
      <c r="T88" t="s">
        <v>470</v>
      </c>
      <c r="U88">
        <v>308</v>
      </c>
      <c r="V88" t="s">
        <v>471</v>
      </c>
      <c r="W88" t="s">
        <v>472</v>
      </c>
      <c r="X88" t="s">
        <v>473</v>
      </c>
      <c r="Y88" t="s">
        <v>474</v>
      </c>
      <c r="Z88">
        <v>107.818</v>
      </c>
      <c r="AA88" t="s">
        <v>26</v>
      </c>
      <c r="AB88" t="str">
        <f>VLOOKUP(B88,Table2[],4, FALSE)</f>
        <v>1-473</v>
      </c>
    </row>
    <row r="89" spans="1:28" x14ac:dyDescent="0.75">
      <c r="A89" t="s">
        <v>520</v>
      </c>
      <c r="B89" t="s">
        <v>521</v>
      </c>
      <c r="C89">
        <v>312</v>
      </c>
      <c r="D89" t="s">
        <v>522</v>
      </c>
      <c r="E89" t="s">
        <v>523</v>
      </c>
      <c r="F89" t="s">
        <v>26</v>
      </c>
      <c r="G89" t="s">
        <v>1503</v>
      </c>
      <c r="H89" t="str">
        <f t="shared" si="1"/>
        <v>{ new CountryInfo("NA", "GP","GLP", 312, "Guadeloupe", "Basse-Terre", "fr", "590") },</v>
      </c>
      <c r="S89" t="s">
        <v>520</v>
      </c>
      <c r="T89" t="s">
        <v>521</v>
      </c>
      <c r="U89">
        <v>312</v>
      </c>
      <c r="V89" t="s">
        <v>520</v>
      </c>
      <c r="W89" t="s">
        <v>522</v>
      </c>
      <c r="X89" t="s">
        <v>523</v>
      </c>
      <c r="Y89" t="s">
        <v>524</v>
      </c>
      <c r="Z89">
        <v>443</v>
      </c>
      <c r="AA89" t="s">
        <v>26</v>
      </c>
      <c r="AB89" t="str">
        <f>VLOOKUP(B89,Table2[],4, FALSE)</f>
        <v>590</v>
      </c>
    </row>
    <row r="90" spans="1:28" x14ac:dyDescent="0.75">
      <c r="A90" t="s">
        <v>550</v>
      </c>
      <c r="B90" t="s">
        <v>551</v>
      </c>
      <c r="C90">
        <v>316</v>
      </c>
      <c r="D90" t="s">
        <v>552</v>
      </c>
      <c r="E90" t="s">
        <v>553</v>
      </c>
      <c r="F90" t="s">
        <v>72</v>
      </c>
      <c r="G90" t="s">
        <v>1485</v>
      </c>
      <c r="H90" t="str">
        <f t="shared" si="1"/>
        <v>{ new CountryInfo("OC", "GU","GUM", 316, "Guam", "Hagatna", "en", "1-671") },</v>
      </c>
      <c r="S90" t="s">
        <v>550</v>
      </c>
      <c r="T90" t="s">
        <v>551</v>
      </c>
      <c r="U90">
        <v>316</v>
      </c>
      <c r="V90" t="s">
        <v>525</v>
      </c>
      <c r="W90" t="s">
        <v>552</v>
      </c>
      <c r="X90" t="s">
        <v>553</v>
      </c>
      <c r="Y90" t="s">
        <v>554</v>
      </c>
      <c r="Z90">
        <v>159.358</v>
      </c>
      <c r="AA90" t="s">
        <v>72</v>
      </c>
      <c r="AB90" t="str">
        <f>VLOOKUP(B90,Table2[],4, FALSE)</f>
        <v>1-671</v>
      </c>
    </row>
    <row r="91" spans="1:28" x14ac:dyDescent="0.75">
      <c r="A91" t="s">
        <v>544</v>
      </c>
      <c r="B91" t="s">
        <v>545</v>
      </c>
      <c r="C91">
        <v>320</v>
      </c>
      <c r="D91" t="s">
        <v>546</v>
      </c>
      <c r="E91" t="s">
        <v>547</v>
      </c>
      <c r="F91" t="s">
        <v>26</v>
      </c>
      <c r="G91" t="s">
        <v>1530</v>
      </c>
      <c r="H91" t="str">
        <f t="shared" si="1"/>
        <v>{ new CountryInfo("NA", "GT","GTM", 320, "Guatemala", "Guatemala City", "es,quc", "502") },</v>
      </c>
      <c r="S91" t="s">
        <v>544</v>
      </c>
      <c r="T91" t="s">
        <v>545</v>
      </c>
      <c r="U91">
        <v>320</v>
      </c>
      <c r="V91" t="s">
        <v>544</v>
      </c>
      <c r="W91" t="s">
        <v>546</v>
      </c>
      <c r="X91" t="s">
        <v>547</v>
      </c>
      <c r="Y91" t="s">
        <v>548</v>
      </c>
      <c r="Z91" t="s">
        <v>549</v>
      </c>
      <c r="AA91" t="s">
        <v>26</v>
      </c>
      <c r="AB91">
        <f>VLOOKUP(B91,Table2[],4, FALSE)</f>
        <v>502</v>
      </c>
    </row>
    <row r="92" spans="1:28" x14ac:dyDescent="0.75">
      <c r="A92" t="s">
        <v>477</v>
      </c>
      <c r="B92" t="s">
        <v>488</v>
      </c>
      <c r="C92">
        <v>831</v>
      </c>
      <c r="D92" t="s">
        <v>490</v>
      </c>
      <c r="E92" t="s">
        <v>491</v>
      </c>
      <c r="F92" t="s">
        <v>6</v>
      </c>
      <c r="G92" t="s">
        <v>1485</v>
      </c>
      <c r="H92" t="str">
        <f t="shared" si="1"/>
        <v>{ new CountryInfo("EU", "GG","GGY", 831, "Guernsey", "St Peter Port", "en", "44-1481") },</v>
      </c>
      <c r="S92" t="s">
        <v>477</v>
      </c>
      <c r="T92" t="s">
        <v>488</v>
      </c>
      <c r="U92">
        <v>831</v>
      </c>
      <c r="V92" t="s">
        <v>489</v>
      </c>
      <c r="W92" t="s">
        <v>490</v>
      </c>
      <c r="X92" t="s">
        <v>491</v>
      </c>
      <c r="Y92" t="s">
        <v>492</v>
      </c>
      <c r="Z92">
        <v>65.227999999999994</v>
      </c>
      <c r="AA92" t="s">
        <v>6</v>
      </c>
      <c r="AB92" t="str">
        <f>VLOOKUP(B92,Table2[],4, FALSE)</f>
        <v>44-1481</v>
      </c>
    </row>
    <row r="93" spans="1:28" x14ac:dyDescent="0.75">
      <c r="A93" t="s">
        <v>513</v>
      </c>
      <c r="B93" t="s">
        <v>514</v>
      </c>
      <c r="C93">
        <v>324</v>
      </c>
      <c r="D93" t="s">
        <v>516</v>
      </c>
      <c r="E93" t="s">
        <v>517</v>
      </c>
      <c r="F93" t="s">
        <v>14</v>
      </c>
      <c r="G93" t="s">
        <v>1619</v>
      </c>
      <c r="H93" t="str">
        <f t="shared" si="1"/>
        <v>{ new CountryInfo("AF", "GN","GIN", 324, "Guinea", "Conakry", "fr,ff,nqo", "224") },</v>
      </c>
      <c r="S93" t="s">
        <v>513</v>
      </c>
      <c r="T93" t="s">
        <v>514</v>
      </c>
      <c r="U93">
        <v>324</v>
      </c>
      <c r="V93" t="s">
        <v>515</v>
      </c>
      <c r="W93" t="s">
        <v>516</v>
      </c>
      <c r="X93" t="s">
        <v>517</v>
      </c>
      <c r="Y93" t="s">
        <v>518</v>
      </c>
      <c r="Z93" t="s">
        <v>519</v>
      </c>
      <c r="AA93" t="s">
        <v>14</v>
      </c>
      <c r="AB93">
        <f>VLOOKUP(B93,Table2[],4, FALSE)</f>
        <v>224</v>
      </c>
    </row>
    <row r="94" spans="1:28" x14ac:dyDescent="0.75">
      <c r="A94" t="s">
        <v>555</v>
      </c>
      <c r="B94" t="s">
        <v>556</v>
      </c>
      <c r="C94">
        <v>624</v>
      </c>
      <c r="D94" t="s">
        <v>558</v>
      </c>
      <c r="E94" t="s">
        <v>559</v>
      </c>
      <c r="F94" t="s">
        <v>14</v>
      </c>
      <c r="G94" t="s">
        <v>1531</v>
      </c>
      <c r="H94" t="str">
        <f t="shared" si="1"/>
        <v>{ new CountryInfo("AF", "GW","GNB", 624, "Guinea-Bissau", "Bissau", "pt", "245") },</v>
      </c>
      <c r="S94" t="s">
        <v>555</v>
      </c>
      <c r="T94" t="s">
        <v>556</v>
      </c>
      <c r="U94">
        <v>624</v>
      </c>
      <c r="V94" t="s">
        <v>557</v>
      </c>
      <c r="W94" t="s">
        <v>558</v>
      </c>
      <c r="X94" t="s">
        <v>559</v>
      </c>
      <c r="Y94" t="s">
        <v>560</v>
      </c>
      <c r="Z94" t="s">
        <v>561</v>
      </c>
      <c r="AA94" t="s">
        <v>14</v>
      </c>
      <c r="AB94">
        <f>VLOOKUP(B94,Table2[],4, FALSE)</f>
        <v>245</v>
      </c>
    </row>
    <row r="95" spans="1:28" x14ac:dyDescent="0.75">
      <c r="A95" t="s">
        <v>562</v>
      </c>
      <c r="B95" t="s">
        <v>563</v>
      </c>
      <c r="C95">
        <v>328</v>
      </c>
      <c r="D95" t="s">
        <v>564</v>
      </c>
      <c r="E95" t="s">
        <v>565</v>
      </c>
      <c r="F95" t="s">
        <v>67</v>
      </c>
      <c r="G95" t="s">
        <v>1485</v>
      </c>
      <c r="H95" t="str">
        <f t="shared" si="1"/>
        <v>{ new CountryInfo("SA", "GY","GUY", 328, "Guyana", "Georgetown", "en", "592") },</v>
      </c>
      <c r="S95" t="s">
        <v>562</v>
      </c>
      <c r="T95" t="s">
        <v>563</v>
      </c>
      <c r="U95">
        <v>328</v>
      </c>
      <c r="V95" t="s">
        <v>562</v>
      </c>
      <c r="W95" t="s">
        <v>564</v>
      </c>
      <c r="X95" t="s">
        <v>565</v>
      </c>
      <c r="Y95" t="s">
        <v>566</v>
      </c>
      <c r="Z95">
        <v>748.48599999999999</v>
      </c>
      <c r="AA95" t="s">
        <v>67</v>
      </c>
      <c r="AB95">
        <f>VLOOKUP(B95,Table2[],4, FALSE)</f>
        <v>592</v>
      </c>
    </row>
    <row r="96" spans="1:28" x14ac:dyDescent="0.75">
      <c r="A96" t="s">
        <v>589</v>
      </c>
      <c r="B96" t="s">
        <v>590</v>
      </c>
      <c r="C96">
        <v>332</v>
      </c>
      <c r="D96" t="s">
        <v>592</v>
      </c>
      <c r="E96" t="s">
        <v>593</v>
      </c>
      <c r="F96" t="s">
        <v>26</v>
      </c>
      <c r="G96" t="s">
        <v>1532</v>
      </c>
      <c r="H96" t="str">
        <f t="shared" si="1"/>
        <v>{ new CountryInfo("NA", "HT","HTI", 332, "Haiti", "Port-au-Prince", "fr,zh", "509") },</v>
      </c>
      <c r="S96" t="s">
        <v>589</v>
      </c>
      <c r="T96" t="s">
        <v>590</v>
      </c>
      <c r="U96">
        <v>332</v>
      </c>
      <c r="V96" t="s">
        <v>591</v>
      </c>
      <c r="W96" t="s">
        <v>592</v>
      </c>
      <c r="X96" t="s">
        <v>593</v>
      </c>
      <c r="Y96" t="s">
        <v>594</v>
      </c>
      <c r="Z96" t="s">
        <v>595</v>
      </c>
      <c r="AA96" t="s">
        <v>26</v>
      </c>
      <c r="AB96">
        <f>VLOOKUP(B96,Table2[],4, FALSE)</f>
        <v>509</v>
      </c>
    </row>
    <row r="97" spans="1:28" x14ac:dyDescent="0.75">
      <c r="A97" t="s">
        <v>572</v>
      </c>
      <c r="B97" t="s">
        <v>573</v>
      </c>
      <c r="C97">
        <v>334</v>
      </c>
      <c r="D97" t="s">
        <v>574</v>
      </c>
      <c r="F97" t="s">
        <v>2</v>
      </c>
      <c r="G97" t="s">
        <v>1485</v>
      </c>
      <c r="H97" t="str">
        <f t="shared" si="1"/>
        <v>{ new CountryInfo("AN", "HM","HMD", 334, "Heard Island and McDonald Islands", "", "en", "61") },</v>
      </c>
      <c r="S97" t="s">
        <v>572</v>
      </c>
      <c r="T97" t="s">
        <v>573</v>
      </c>
      <c r="U97">
        <v>334</v>
      </c>
      <c r="V97" t="s">
        <v>572</v>
      </c>
      <c r="W97" t="s">
        <v>574</v>
      </c>
      <c r="Y97" t="s">
        <v>575</v>
      </c>
      <c r="Z97">
        <v>0</v>
      </c>
      <c r="AA97" t="s">
        <v>2</v>
      </c>
      <c r="AB97" t="str">
        <f>VLOOKUP(B97,Table2[],4, FALSE)</f>
        <v>61</v>
      </c>
    </row>
    <row r="98" spans="1:28" x14ac:dyDescent="0.75">
      <c r="A98" t="s">
        <v>576</v>
      </c>
      <c r="B98" t="s">
        <v>577</v>
      </c>
      <c r="C98">
        <v>340</v>
      </c>
      <c r="D98" t="s">
        <v>579</v>
      </c>
      <c r="E98" t="s">
        <v>580</v>
      </c>
      <c r="F98" t="s">
        <v>26</v>
      </c>
      <c r="G98" t="s">
        <v>1488</v>
      </c>
      <c r="H98" t="str">
        <f t="shared" si="1"/>
        <v>{ new CountryInfo("NA", "HN","HND", 340, "Honduras", "Tegucigalpa", "es", "504") },</v>
      </c>
      <c r="S98" t="s">
        <v>576</v>
      </c>
      <c r="T98" t="s">
        <v>577</v>
      </c>
      <c r="U98">
        <v>340</v>
      </c>
      <c r="V98" t="s">
        <v>578</v>
      </c>
      <c r="W98" t="s">
        <v>579</v>
      </c>
      <c r="X98" t="s">
        <v>580</v>
      </c>
      <c r="Y98" t="s">
        <v>581</v>
      </c>
      <c r="Z98" t="s">
        <v>582</v>
      </c>
      <c r="AA98" t="s">
        <v>26</v>
      </c>
      <c r="AB98">
        <f>VLOOKUP(B98,Table2[],4, FALSE)</f>
        <v>504</v>
      </c>
    </row>
    <row r="99" spans="1:28" x14ac:dyDescent="0.75">
      <c r="A99" t="s">
        <v>567</v>
      </c>
      <c r="B99" t="s">
        <v>568</v>
      </c>
      <c r="C99">
        <v>344</v>
      </c>
      <c r="D99" t="s">
        <v>569</v>
      </c>
      <c r="E99" t="s">
        <v>569</v>
      </c>
      <c r="F99" t="s">
        <v>13</v>
      </c>
      <c r="G99" t="s">
        <v>1533</v>
      </c>
      <c r="H99" t="str">
        <f t="shared" si="1"/>
        <v>{ new CountryInfo("AS", "HK","HKG", 344, "Hong Kong", "Hong Kong", "en,zh,zh", "852") },</v>
      </c>
      <c r="S99" t="s">
        <v>567</v>
      </c>
      <c r="T99" t="s">
        <v>568</v>
      </c>
      <c r="U99">
        <v>344</v>
      </c>
      <c r="V99" t="s">
        <v>567</v>
      </c>
      <c r="W99" t="s">
        <v>569</v>
      </c>
      <c r="X99" t="s">
        <v>569</v>
      </c>
      <c r="Y99" t="s">
        <v>570</v>
      </c>
      <c r="Z99" t="s">
        <v>571</v>
      </c>
      <c r="AA99" t="s">
        <v>13</v>
      </c>
      <c r="AB99">
        <f>VLOOKUP(B99,Table2[],4, FALSE)</f>
        <v>852</v>
      </c>
    </row>
    <row r="100" spans="1:28" x14ac:dyDescent="0.75">
      <c r="A100" t="s">
        <v>596</v>
      </c>
      <c r="B100" t="s">
        <v>597</v>
      </c>
      <c r="C100">
        <v>348</v>
      </c>
      <c r="D100" t="s">
        <v>598</v>
      </c>
      <c r="E100" t="s">
        <v>599</v>
      </c>
      <c r="F100" t="s">
        <v>6</v>
      </c>
      <c r="G100" t="s">
        <v>1534</v>
      </c>
      <c r="H100" t="str">
        <f t="shared" si="1"/>
        <v>{ new CountryInfo("EU", "HU","HUN", 348, "Hungary", "Budapest", "hu", "36") },</v>
      </c>
      <c r="S100" t="s">
        <v>596</v>
      </c>
      <c r="T100" t="s">
        <v>597</v>
      </c>
      <c r="U100">
        <v>348</v>
      </c>
      <c r="V100" t="s">
        <v>596</v>
      </c>
      <c r="W100" t="s">
        <v>598</v>
      </c>
      <c r="X100" t="s">
        <v>599</v>
      </c>
      <c r="Y100" t="s">
        <v>600</v>
      </c>
      <c r="Z100" t="s">
        <v>601</v>
      </c>
      <c r="AA100" t="s">
        <v>6</v>
      </c>
      <c r="AB100">
        <f>VLOOKUP(B100,Table2[],4, FALSE)</f>
        <v>36</v>
      </c>
    </row>
    <row r="101" spans="1:28" x14ac:dyDescent="0.75">
      <c r="A101" t="s">
        <v>617</v>
      </c>
      <c r="B101" t="s">
        <v>651</v>
      </c>
      <c r="C101">
        <v>352</v>
      </c>
      <c r="D101" t="s">
        <v>653</v>
      </c>
      <c r="E101" t="s">
        <v>654</v>
      </c>
      <c r="F101" t="s">
        <v>6</v>
      </c>
      <c r="G101" t="s">
        <v>1535</v>
      </c>
      <c r="H101" t="str">
        <f t="shared" si="1"/>
        <v>{ new CountryInfo("EU", "IS","ISL", 352, "Iceland", "Reykjavik", "is", "354") },</v>
      </c>
      <c r="S101" t="s">
        <v>617</v>
      </c>
      <c r="T101" t="s">
        <v>651</v>
      </c>
      <c r="U101">
        <v>352</v>
      </c>
      <c r="V101" t="s">
        <v>652</v>
      </c>
      <c r="W101" t="s">
        <v>653</v>
      </c>
      <c r="X101" t="s">
        <v>654</v>
      </c>
      <c r="Y101" t="s">
        <v>655</v>
      </c>
      <c r="Z101">
        <v>308.91000000000003</v>
      </c>
      <c r="AA101" t="s">
        <v>6</v>
      </c>
      <c r="AB101">
        <f>VLOOKUP(B101,Table2[],4, FALSE)</f>
        <v>354</v>
      </c>
    </row>
    <row r="102" spans="1:28" x14ac:dyDescent="0.75">
      <c r="A102" t="s">
        <v>627</v>
      </c>
      <c r="B102" t="s">
        <v>628</v>
      </c>
      <c r="C102">
        <v>356</v>
      </c>
      <c r="D102" t="s">
        <v>629</v>
      </c>
      <c r="E102" t="s">
        <v>630</v>
      </c>
      <c r="F102" t="s">
        <v>13</v>
      </c>
      <c r="G102" t="s">
        <v>1536</v>
      </c>
      <c r="H102" t="str">
        <f t="shared" si="1"/>
        <v>{ new CountryInfo("AS", "IN","IND", 356, "India", "New Delhi", "as,bn,bo,brx,en,gu,hi,kn,kok,ks,ks,ml,mni,mr,ne,or,pa,sa,sd,ta,te,ur", "91") },</v>
      </c>
      <c r="S102" t="s">
        <v>627</v>
      </c>
      <c r="T102" t="s">
        <v>628</v>
      </c>
      <c r="U102">
        <v>356</v>
      </c>
      <c r="V102" t="s">
        <v>627</v>
      </c>
      <c r="W102" t="s">
        <v>629</v>
      </c>
      <c r="X102" t="s">
        <v>630</v>
      </c>
      <c r="Y102" t="s">
        <v>631</v>
      </c>
      <c r="Z102" t="s">
        <v>632</v>
      </c>
      <c r="AA102" t="s">
        <v>13</v>
      </c>
      <c r="AB102">
        <f>VLOOKUP(B102,Table2[],4, FALSE)</f>
        <v>91</v>
      </c>
    </row>
    <row r="103" spans="1:28" x14ac:dyDescent="0.75">
      <c r="A103" t="s">
        <v>602</v>
      </c>
      <c r="B103" t="s">
        <v>603</v>
      </c>
      <c r="C103">
        <v>360</v>
      </c>
      <c r="D103" t="s">
        <v>604</v>
      </c>
      <c r="E103" t="s">
        <v>605</v>
      </c>
      <c r="F103" t="s">
        <v>13</v>
      </c>
      <c r="G103" t="s">
        <v>1537</v>
      </c>
      <c r="H103" t="str">
        <f t="shared" si="1"/>
        <v>{ new CountryInfo("AS", "ID","IDN", 360, "Indonesia", "Jakarta", "en,id,jv,jv", "62") },</v>
      </c>
      <c r="S103" t="s">
        <v>602</v>
      </c>
      <c r="T103" t="s">
        <v>603</v>
      </c>
      <c r="U103">
        <v>360</v>
      </c>
      <c r="V103" t="s">
        <v>602</v>
      </c>
      <c r="W103" t="s">
        <v>604</v>
      </c>
      <c r="X103" t="s">
        <v>605</v>
      </c>
      <c r="Y103" t="s">
        <v>606</v>
      </c>
      <c r="Z103" t="s">
        <v>607</v>
      </c>
      <c r="AA103" t="s">
        <v>13</v>
      </c>
      <c r="AB103">
        <f>VLOOKUP(B103,Table2[],4, FALSE)</f>
        <v>62</v>
      </c>
    </row>
    <row r="104" spans="1:28" x14ac:dyDescent="0.75">
      <c r="A104" t="s">
        <v>645</v>
      </c>
      <c r="B104" t="s">
        <v>646</v>
      </c>
      <c r="C104">
        <v>364</v>
      </c>
      <c r="D104" t="s">
        <v>647</v>
      </c>
      <c r="E104" t="s">
        <v>648</v>
      </c>
      <c r="F104" t="s">
        <v>13</v>
      </c>
      <c r="G104" t="s">
        <v>1538</v>
      </c>
      <c r="H104" t="str">
        <f t="shared" si="1"/>
        <v>{ new CountryInfo("AS", "IR","IRN", 364, "Iran", "Tehran", "fa,ku,lrc,mzn", "98") },</v>
      </c>
      <c r="S104" t="s">
        <v>645</v>
      </c>
      <c r="T104" t="s">
        <v>646</v>
      </c>
      <c r="U104">
        <v>364</v>
      </c>
      <c r="V104" t="s">
        <v>645</v>
      </c>
      <c r="W104" t="s">
        <v>647</v>
      </c>
      <c r="X104" t="s">
        <v>648</v>
      </c>
      <c r="Y104" t="s">
        <v>649</v>
      </c>
      <c r="Z104" t="s">
        <v>650</v>
      </c>
      <c r="AA104" t="s">
        <v>13</v>
      </c>
      <c r="AB104">
        <f>VLOOKUP(B104,Table2[],4, FALSE)</f>
        <v>98</v>
      </c>
    </row>
    <row r="105" spans="1:28" x14ac:dyDescent="0.75">
      <c r="A105" t="s">
        <v>638</v>
      </c>
      <c r="B105" t="s">
        <v>639</v>
      </c>
      <c r="C105">
        <v>368</v>
      </c>
      <c r="D105" t="s">
        <v>641</v>
      </c>
      <c r="E105" t="s">
        <v>642</v>
      </c>
      <c r="F105" t="s">
        <v>13</v>
      </c>
      <c r="G105" t="s">
        <v>1539</v>
      </c>
      <c r="H105" t="str">
        <f t="shared" si="1"/>
        <v>{ new CountryInfo("AS", "IQ","IRQ", 368, "Iraq", "Baghdad", "ar,ku,lrc", "964") },</v>
      </c>
      <c r="S105" t="s">
        <v>638</v>
      </c>
      <c r="T105" t="s">
        <v>639</v>
      </c>
      <c r="U105">
        <v>368</v>
      </c>
      <c r="V105" t="s">
        <v>640</v>
      </c>
      <c r="W105" t="s">
        <v>641</v>
      </c>
      <c r="X105" t="s">
        <v>642</v>
      </c>
      <c r="Y105" t="s">
        <v>643</v>
      </c>
      <c r="Z105" t="s">
        <v>644</v>
      </c>
      <c r="AA105" t="s">
        <v>13</v>
      </c>
      <c r="AB105">
        <f>VLOOKUP(B105,Table2[],4, FALSE)</f>
        <v>964</v>
      </c>
    </row>
    <row r="106" spans="1:28" x14ac:dyDescent="0.75">
      <c r="A106" t="s">
        <v>608</v>
      </c>
      <c r="B106" t="s">
        <v>609</v>
      </c>
      <c r="C106">
        <v>372</v>
      </c>
      <c r="D106" t="s">
        <v>611</v>
      </c>
      <c r="E106" t="s">
        <v>612</v>
      </c>
      <c r="F106" t="s">
        <v>6</v>
      </c>
      <c r="G106" t="s">
        <v>1540</v>
      </c>
      <c r="H106" t="str">
        <f t="shared" si="1"/>
        <v>{ new CountryInfo("EU", "IE","IRL", 372, "Ireland", "Dublin", "en,ga", "353") },</v>
      </c>
      <c r="S106" t="s">
        <v>608</v>
      </c>
      <c r="T106" t="s">
        <v>609</v>
      </c>
      <c r="U106">
        <v>372</v>
      </c>
      <c r="V106" t="s">
        <v>610</v>
      </c>
      <c r="W106" t="s">
        <v>611</v>
      </c>
      <c r="X106" t="s">
        <v>612</v>
      </c>
      <c r="Y106" t="s">
        <v>613</v>
      </c>
      <c r="Z106" t="s">
        <v>614</v>
      </c>
      <c r="AA106" t="s">
        <v>6</v>
      </c>
      <c r="AB106">
        <f>VLOOKUP(B106,Table2[],4, FALSE)</f>
        <v>353</v>
      </c>
    </row>
    <row r="107" spans="1:28" x14ac:dyDescent="0.75">
      <c r="A107" t="s">
        <v>622</v>
      </c>
      <c r="B107" t="s">
        <v>623</v>
      </c>
      <c r="C107">
        <v>833</v>
      </c>
      <c r="D107" t="s">
        <v>624</v>
      </c>
      <c r="E107" t="s">
        <v>625</v>
      </c>
      <c r="F107" t="s">
        <v>6</v>
      </c>
      <c r="G107" t="s">
        <v>1541</v>
      </c>
      <c r="H107" t="str">
        <f t="shared" si="1"/>
        <v>{ new CountryInfo("EU", "IM","IMN", 833, "Isle of Man", "Douglas", "en,gv", "44-1624") },</v>
      </c>
      <c r="S107" t="s">
        <v>622</v>
      </c>
      <c r="T107" t="s">
        <v>623</v>
      </c>
      <c r="U107">
        <v>833</v>
      </c>
      <c r="V107" t="s">
        <v>622</v>
      </c>
      <c r="W107" t="s">
        <v>624</v>
      </c>
      <c r="X107" t="s">
        <v>625</v>
      </c>
      <c r="Y107" t="s">
        <v>626</v>
      </c>
      <c r="Z107">
        <v>75.049000000000007</v>
      </c>
      <c r="AA107" t="s">
        <v>6</v>
      </c>
      <c r="AB107" t="str">
        <f>VLOOKUP(B107,Table2[],4, FALSE)</f>
        <v>44-1624</v>
      </c>
    </row>
    <row r="108" spans="1:28" x14ac:dyDescent="0.75">
      <c r="A108" t="s">
        <v>615</v>
      </c>
      <c r="B108" t="s">
        <v>616</v>
      </c>
      <c r="C108">
        <v>376</v>
      </c>
      <c r="D108" t="s">
        <v>618</v>
      </c>
      <c r="E108" t="s">
        <v>619</v>
      </c>
      <c r="F108" t="s">
        <v>13</v>
      </c>
      <c r="G108" t="s">
        <v>1627</v>
      </c>
      <c r="H108" t="str">
        <f t="shared" si="1"/>
        <v>{ new CountryInfo("AS", "IL","ISR", 376, "Israel", "Jerusalem", "he,en,ar,en", "972") },</v>
      </c>
      <c r="S108" t="s">
        <v>615</v>
      </c>
      <c r="T108" t="s">
        <v>616</v>
      </c>
      <c r="U108">
        <v>376</v>
      </c>
      <c r="V108" t="s">
        <v>617</v>
      </c>
      <c r="W108" t="s">
        <v>618</v>
      </c>
      <c r="X108" t="s">
        <v>619</v>
      </c>
      <c r="Y108" t="s">
        <v>620</v>
      </c>
      <c r="Z108" t="s">
        <v>621</v>
      </c>
      <c r="AA108" t="s">
        <v>13</v>
      </c>
      <c r="AB108">
        <f>VLOOKUP(B108,Table2[],4, FALSE)</f>
        <v>972</v>
      </c>
    </row>
    <row r="109" spans="1:28" x14ac:dyDescent="0.75">
      <c r="A109" t="s">
        <v>656</v>
      </c>
      <c r="B109" t="s">
        <v>657</v>
      </c>
      <c r="C109">
        <v>380</v>
      </c>
      <c r="D109" t="s">
        <v>658</v>
      </c>
      <c r="E109" t="s">
        <v>659</v>
      </c>
      <c r="F109" t="s">
        <v>6</v>
      </c>
      <c r="G109" t="s">
        <v>1626</v>
      </c>
      <c r="H109" t="str">
        <f t="shared" si="1"/>
        <v>{ new CountryInfo("EU", "IT","ITA", 380, "Italy", "Rome", "it,ca,de,fur", "39") },</v>
      </c>
      <c r="S109" t="s">
        <v>656</v>
      </c>
      <c r="T109" t="s">
        <v>657</v>
      </c>
      <c r="U109">
        <v>380</v>
      </c>
      <c r="V109" t="s">
        <v>656</v>
      </c>
      <c r="W109" t="s">
        <v>658</v>
      </c>
      <c r="X109" t="s">
        <v>659</v>
      </c>
      <c r="Y109" t="s">
        <v>660</v>
      </c>
      <c r="Z109" t="s">
        <v>661</v>
      </c>
      <c r="AA109" t="s">
        <v>6</v>
      </c>
      <c r="AB109">
        <f>VLOOKUP(B109,Table2[],4, FALSE)</f>
        <v>39</v>
      </c>
    </row>
    <row r="110" spans="1:28" x14ac:dyDescent="0.75">
      <c r="A110" t="s">
        <v>261</v>
      </c>
      <c r="B110" t="s">
        <v>262</v>
      </c>
      <c r="C110">
        <v>384</v>
      </c>
      <c r="D110" t="s">
        <v>264</v>
      </c>
      <c r="E110" t="s">
        <v>265</v>
      </c>
      <c r="F110" t="s">
        <v>14</v>
      </c>
      <c r="G110" t="s">
        <v>1503</v>
      </c>
      <c r="H110" t="str">
        <f t="shared" si="1"/>
        <v>{ new CountryInfo("AF", "CI","CIV", 384, "Ivory Coast", "Yamoussoukro", "fr", "225") },</v>
      </c>
      <c r="S110" t="s">
        <v>261</v>
      </c>
      <c r="T110" t="s">
        <v>262</v>
      </c>
      <c r="U110">
        <v>384</v>
      </c>
      <c r="V110" t="s">
        <v>263</v>
      </c>
      <c r="W110" t="s">
        <v>264</v>
      </c>
      <c r="X110" t="s">
        <v>265</v>
      </c>
      <c r="Y110" t="s">
        <v>266</v>
      </c>
      <c r="Z110" t="s">
        <v>267</v>
      </c>
      <c r="AA110" t="s">
        <v>14</v>
      </c>
      <c r="AB110">
        <f>VLOOKUP(B110,Table2[],4, FALSE)</f>
        <v>225</v>
      </c>
    </row>
    <row r="111" spans="1:28" x14ac:dyDescent="0.75">
      <c r="A111" t="s">
        <v>667</v>
      </c>
      <c r="B111" t="s">
        <v>668</v>
      </c>
      <c r="C111">
        <v>388</v>
      </c>
      <c r="D111" t="s">
        <v>669</v>
      </c>
      <c r="E111" t="s">
        <v>670</v>
      </c>
      <c r="F111" t="s">
        <v>26</v>
      </c>
      <c r="G111" t="s">
        <v>1485</v>
      </c>
      <c r="H111" t="str">
        <f t="shared" si="1"/>
        <v>{ new CountryInfo("NA", "JM","JAM", 388, "Jamaica", "Kingston", "en", "1-876") },</v>
      </c>
      <c r="S111" t="s">
        <v>667</v>
      </c>
      <c r="T111" t="s">
        <v>668</v>
      </c>
      <c r="U111">
        <v>388</v>
      </c>
      <c r="V111" t="s">
        <v>667</v>
      </c>
      <c r="W111" t="s">
        <v>669</v>
      </c>
      <c r="X111" t="s">
        <v>670</v>
      </c>
      <c r="Y111" t="s">
        <v>671</v>
      </c>
      <c r="Z111" t="s">
        <v>672</v>
      </c>
      <c r="AA111" t="s">
        <v>26</v>
      </c>
      <c r="AB111" t="str">
        <f>VLOOKUP(B111,Table2[],4, FALSE)</f>
        <v>1-876</v>
      </c>
    </row>
    <row r="112" spans="1:28" x14ac:dyDescent="0.75">
      <c r="A112" t="s">
        <v>679</v>
      </c>
      <c r="B112" t="s">
        <v>680</v>
      </c>
      <c r="C112">
        <v>392</v>
      </c>
      <c r="D112" t="s">
        <v>682</v>
      </c>
      <c r="E112" t="s">
        <v>683</v>
      </c>
      <c r="F112" t="s">
        <v>13</v>
      </c>
      <c r="G112" t="s">
        <v>1542</v>
      </c>
      <c r="H112" t="str">
        <f t="shared" si="1"/>
        <v>{ new CountryInfo("AS", "JP","JPN", 392, "Japan", "Tokyo", "ja", "81") },</v>
      </c>
      <c r="S112" t="s">
        <v>679</v>
      </c>
      <c r="T112" t="s">
        <v>680</v>
      </c>
      <c r="U112">
        <v>392</v>
      </c>
      <c r="V112" t="s">
        <v>681</v>
      </c>
      <c r="W112" t="s">
        <v>682</v>
      </c>
      <c r="X112" t="s">
        <v>683</v>
      </c>
      <c r="Y112" t="s">
        <v>684</v>
      </c>
      <c r="Z112" t="s">
        <v>685</v>
      </c>
      <c r="AA112" t="s">
        <v>13</v>
      </c>
      <c r="AB112">
        <f>VLOOKUP(B112,Table2[],4, FALSE)</f>
        <v>81</v>
      </c>
    </row>
    <row r="113" spans="1:28" x14ac:dyDescent="0.75">
      <c r="A113" t="s">
        <v>662</v>
      </c>
      <c r="B113" t="s">
        <v>663</v>
      </c>
      <c r="C113">
        <v>832</v>
      </c>
      <c r="D113" t="s">
        <v>664</v>
      </c>
      <c r="E113" t="s">
        <v>665</v>
      </c>
      <c r="F113" t="s">
        <v>6</v>
      </c>
      <c r="G113" t="s">
        <v>1485</v>
      </c>
      <c r="H113" t="str">
        <f t="shared" si="1"/>
        <v>{ new CountryInfo("EU", "JE","JEY", 832, "Jersey", "Saint Helier", "en", "44-1534") },</v>
      </c>
      <c r="S113" t="s">
        <v>662</v>
      </c>
      <c r="T113" t="s">
        <v>663</v>
      </c>
      <c r="U113">
        <v>832</v>
      </c>
      <c r="V113" t="s">
        <v>662</v>
      </c>
      <c r="W113" t="s">
        <v>664</v>
      </c>
      <c r="X113" t="s">
        <v>665</v>
      </c>
      <c r="Y113" t="s">
        <v>666</v>
      </c>
      <c r="Z113">
        <v>90.811999999999998</v>
      </c>
      <c r="AA113" t="s">
        <v>6</v>
      </c>
      <c r="AB113" t="str">
        <f>VLOOKUP(B113,Table2[],4, FALSE)</f>
        <v>44-1534</v>
      </c>
    </row>
    <row r="114" spans="1:28" x14ac:dyDescent="0.75">
      <c r="A114" t="s">
        <v>673</v>
      </c>
      <c r="B114" t="s">
        <v>674</v>
      </c>
      <c r="C114">
        <v>400</v>
      </c>
      <c r="D114" t="s">
        <v>675</v>
      </c>
      <c r="E114" t="s">
        <v>676</v>
      </c>
      <c r="F114" t="s">
        <v>13</v>
      </c>
      <c r="G114" t="s">
        <v>1492</v>
      </c>
      <c r="H114" t="str">
        <f t="shared" si="1"/>
        <v>{ new CountryInfo("AS", "JO","JOR", 400, "Jordan", "Amman", "ar", "962") },</v>
      </c>
      <c r="S114" t="s">
        <v>673</v>
      </c>
      <c r="T114" t="s">
        <v>674</v>
      </c>
      <c r="U114">
        <v>400</v>
      </c>
      <c r="V114" t="s">
        <v>673</v>
      </c>
      <c r="W114" t="s">
        <v>675</v>
      </c>
      <c r="X114" t="s">
        <v>676</v>
      </c>
      <c r="Y114" t="s">
        <v>677</v>
      </c>
      <c r="Z114" t="s">
        <v>678</v>
      </c>
      <c r="AA114" t="s">
        <v>13</v>
      </c>
      <c r="AB114">
        <f>VLOOKUP(B114,Table2[],4, FALSE)</f>
        <v>962</v>
      </c>
    </row>
    <row r="115" spans="1:28" x14ac:dyDescent="0.75">
      <c r="A115" t="s">
        <v>747</v>
      </c>
      <c r="B115" t="s">
        <v>748</v>
      </c>
      <c r="C115">
        <v>398</v>
      </c>
      <c r="D115" t="s">
        <v>749</v>
      </c>
      <c r="E115" t="s">
        <v>750</v>
      </c>
      <c r="F115" t="s">
        <v>13</v>
      </c>
      <c r="G115" t="s">
        <v>1543</v>
      </c>
      <c r="H115" t="str">
        <f t="shared" si="1"/>
        <v>{ new CountryInfo("AS", "KZ","KAZ", 398, "Kazakhstan", "Astana", "kk,ru", "7") },</v>
      </c>
      <c r="S115" t="s">
        <v>747</v>
      </c>
      <c r="T115" t="s">
        <v>748</v>
      </c>
      <c r="U115">
        <v>398</v>
      </c>
      <c r="V115" t="s">
        <v>747</v>
      </c>
      <c r="W115" t="s">
        <v>749</v>
      </c>
      <c r="X115" t="s">
        <v>750</v>
      </c>
      <c r="Y115" t="s">
        <v>751</v>
      </c>
      <c r="Z115" t="s">
        <v>752</v>
      </c>
      <c r="AA115" t="s">
        <v>13</v>
      </c>
      <c r="AB115">
        <f>VLOOKUP(B115,Table2[],4, FALSE)</f>
        <v>7</v>
      </c>
    </row>
    <row r="116" spans="1:28" x14ac:dyDescent="0.75">
      <c r="A116" t="s">
        <v>686</v>
      </c>
      <c r="B116" t="s">
        <v>687</v>
      </c>
      <c r="C116">
        <v>404</v>
      </c>
      <c r="D116" t="s">
        <v>688</v>
      </c>
      <c r="E116" t="s">
        <v>689</v>
      </c>
      <c r="F116" t="s">
        <v>14</v>
      </c>
      <c r="G116" t="s">
        <v>1544</v>
      </c>
      <c r="H116" t="str">
        <f t="shared" si="1"/>
        <v>{ new CountryInfo("AF", "KE","KEN", 404, "Kenya", "Nairobi", "dav,ebu,en,guz,kam,ki,kln,luo,luy,mas,mer,om,saq,so,sw,teo", "254") },</v>
      </c>
      <c r="S116" t="s">
        <v>686</v>
      </c>
      <c r="T116" t="s">
        <v>687</v>
      </c>
      <c r="U116">
        <v>404</v>
      </c>
      <c r="V116" t="s">
        <v>686</v>
      </c>
      <c r="W116" t="s">
        <v>688</v>
      </c>
      <c r="X116" t="s">
        <v>689</v>
      </c>
      <c r="Y116" t="s">
        <v>690</v>
      </c>
      <c r="Z116" t="s">
        <v>691</v>
      </c>
      <c r="AA116" t="s">
        <v>14</v>
      </c>
      <c r="AB116">
        <f>VLOOKUP(B116,Table2[],4, FALSE)</f>
        <v>254</v>
      </c>
    </row>
    <row r="117" spans="1:28" x14ac:dyDescent="0.75">
      <c r="A117" t="s">
        <v>705</v>
      </c>
      <c r="B117" t="s">
        <v>706</v>
      </c>
      <c r="C117">
        <v>296</v>
      </c>
      <c r="D117" t="s">
        <v>708</v>
      </c>
      <c r="E117" t="s">
        <v>709</v>
      </c>
      <c r="F117" t="s">
        <v>72</v>
      </c>
      <c r="G117" t="s">
        <v>1485</v>
      </c>
      <c r="H117" t="str">
        <f t="shared" si="1"/>
        <v>{ new CountryInfo("OC", "KI","KIR", 296, "Kiribati", "Tarawa", "en", "686") },</v>
      </c>
      <c r="S117" t="s">
        <v>705</v>
      </c>
      <c r="T117" t="s">
        <v>706</v>
      </c>
      <c r="U117">
        <v>296</v>
      </c>
      <c r="V117" t="s">
        <v>707</v>
      </c>
      <c r="W117" t="s">
        <v>708</v>
      </c>
      <c r="X117" t="s">
        <v>709</v>
      </c>
      <c r="Y117" t="s">
        <v>710</v>
      </c>
      <c r="Z117">
        <v>92.533000000000001</v>
      </c>
      <c r="AA117" t="s">
        <v>72</v>
      </c>
      <c r="AB117">
        <f>VLOOKUP(B117,Table2[],4, FALSE)</f>
        <v>686</v>
      </c>
    </row>
    <row r="118" spans="1:28" x14ac:dyDescent="0.75">
      <c r="A118" t="s">
        <v>1442</v>
      </c>
      <c r="B118" t="s">
        <v>1443</v>
      </c>
      <c r="C118">
        <v>0</v>
      </c>
      <c r="D118" t="s">
        <v>1445</v>
      </c>
      <c r="E118" t="s">
        <v>1446</v>
      </c>
      <c r="F118" t="s">
        <v>6</v>
      </c>
      <c r="G118" t="s">
        <v>1614</v>
      </c>
      <c r="H118" t="str">
        <f t="shared" si="1"/>
        <v>{ new CountryInfo("EU", "XK","XKX", 0, "Kosovo", "Pristina", "sq,sr", "383") },</v>
      </c>
      <c r="S118" t="s">
        <v>1442</v>
      </c>
      <c r="T118" t="s">
        <v>1443</v>
      </c>
      <c r="U118">
        <v>0</v>
      </c>
      <c r="V118" t="s">
        <v>1444</v>
      </c>
      <c r="W118" t="s">
        <v>1445</v>
      </c>
      <c r="X118" t="s">
        <v>1446</v>
      </c>
      <c r="Y118" t="s">
        <v>1447</v>
      </c>
      <c r="Z118" t="s">
        <v>1448</v>
      </c>
      <c r="AA118" t="s">
        <v>6</v>
      </c>
      <c r="AB118">
        <f>VLOOKUP(B118,Table2[],4, FALSE)</f>
        <v>383</v>
      </c>
    </row>
    <row r="119" spans="1:28" x14ac:dyDescent="0.75">
      <c r="A119" t="s">
        <v>734</v>
      </c>
      <c r="B119" t="s">
        <v>735</v>
      </c>
      <c r="C119">
        <v>414</v>
      </c>
      <c r="D119" t="s">
        <v>737</v>
      </c>
      <c r="E119" t="s">
        <v>738</v>
      </c>
      <c r="F119" t="s">
        <v>13</v>
      </c>
      <c r="G119" t="s">
        <v>1492</v>
      </c>
      <c r="H119" t="str">
        <f t="shared" si="1"/>
        <v>{ new CountryInfo("AS", "KW","KWT", 414, "Kuwait", "Kuwait City", "ar", "965") },</v>
      </c>
      <c r="S119" t="s">
        <v>734</v>
      </c>
      <c r="T119" t="s">
        <v>735</v>
      </c>
      <c r="U119">
        <v>414</v>
      </c>
      <c r="V119" t="s">
        <v>736</v>
      </c>
      <c r="W119" t="s">
        <v>737</v>
      </c>
      <c r="X119" t="s">
        <v>738</v>
      </c>
      <c r="Y119" t="s">
        <v>739</v>
      </c>
      <c r="Z119" t="s">
        <v>740</v>
      </c>
      <c r="AA119" t="s">
        <v>13</v>
      </c>
      <c r="AB119">
        <f>VLOOKUP(B119,Table2[],4, FALSE)</f>
        <v>965</v>
      </c>
    </row>
    <row r="120" spans="1:28" x14ac:dyDescent="0.75">
      <c r="A120" t="s">
        <v>692</v>
      </c>
      <c r="B120" t="s">
        <v>693</v>
      </c>
      <c r="C120">
        <v>417</v>
      </c>
      <c r="D120" t="s">
        <v>694</v>
      </c>
      <c r="E120" t="s">
        <v>695</v>
      </c>
      <c r="F120" t="s">
        <v>13</v>
      </c>
      <c r="G120" t="s">
        <v>1546</v>
      </c>
      <c r="H120" t="str">
        <f t="shared" si="1"/>
        <v>{ new CountryInfo("AS", "KG","KGZ", 417, "Kyrgyzstan", "Bishkek", "ky,ru", "996") },</v>
      </c>
      <c r="S120" t="s">
        <v>692</v>
      </c>
      <c r="T120" t="s">
        <v>693</v>
      </c>
      <c r="U120">
        <v>417</v>
      </c>
      <c r="V120" t="s">
        <v>692</v>
      </c>
      <c r="W120" t="s">
        <v>694</v>
      </c>
      <c r="X120" t="s">
        <v>695</v>
      </c>
      <c r="Y120" t="s">
        <v>696</v>
      </c>
      <c r="Z120" t="s">
        <v>697</v>
      </c>
      <c r="AA120" t="s">
        <v>13</v>
      </c>
      <c r="AB120">
        <f>VLOOKUP(B120,Table2[],4, FALSE)</f>
        <v>996</v>
      </c>
    </row>
    <row r="121" spans="1:28" x14ac:dyDescent="0.75">
      <c r="A121" t="s">
        <v>753</v>
      </c>
      <c r="B121" t="s">
        <v>754</v>
      </c>
      <c r="C121">
        <v>418</v>
      </c>
      <c r="D121" t="s">
        <v>755</v>
      </c>
      <c r="E121" t="s">
        <v>756</v>
      </c>
      <c r="F121" t="s">
        <v>13</v>
      </c>
      <c r="G121" t="s">
        <v>1547</v>
      </c>
      <c r="H121" t="str">
        <f t="shared" si="1"/>
        <v>{ new CountryInfo("AS", "LA","LAO", 418, "Laos", "Vientiane", "lo", "856") },</v>
      </c>
      <c r="S121" t="s">
        <v>753</v>
      </c>
      <c r="T121" t="s">
        <v>754</v>
      </c>
      <c r="U121">
        <v>418</v>
      </c>
      <c r="V121" t="s">
        <v>753</v>
      </c>
      <c r="W121" t="s">
        <v>755</v>
      </c>
      <c r="X121" t="s">
        <v>756</v>
      </c>
      <c r="Y121" t="s">
        <v>757</v>
      </c>
      <c r="Z121" t="s">
        <v>758</v>
      </c>
      <c r="AA121" t="s">
        <v>13</v>
      </c>
      <c r="AB121">
        <f>VLOOKUP(B121,Table2[],4, FALSE)</f>
        <v>856</v>
      </c>
    </row>
    <row r="122" spans="1:28" x14ac:dyDescent="0.75">
      <c r="A122" t="s">
        <v>807</v>
      </c>
      <c r="B122" t="s">
        <v>808</v>
      </c>
      <c r="C122">
        <v>428</v>
      </c>
      <c r="D122" t="s">
        <v>810</v>
      </c>
      <c r="E122" t="s">
        <v>811</v>
      </c>
      <c r="F122" t="s">
        <v>6</v>
      </c>
      <c r="G122" t="s">
        <v>1548</v>
      </c>
      <c r="H122" t="str">
        <f t="shared" si="1"/>
        <v>{ new CountryInfo("EU", "LV","LVA", 428, "Latvia", "Riga", "lv", "371") },</v>
      </c>
      <c r="S122" t="s">
        <v>807</v>
      </c>
      <c r="T122" t="s">
        <v>808</v>
      </c>
      <c r="U122">
        <v>428</v>
      </c>
      <c r="V122" t="s">
        <v>809</v>
      </c>
      <c r="W122" t="s">
        <v>810</v>
      </c>
      <c r="X122" t="s">
        <v>811</v>
      </c>
      <c r="Y122" t="s">
        <v>812</v>
      </c>
      <c r="Z122" t="s">
        <v>813</v>
      </c>
      <c r="AA122" t="s">
        <v>6</v>
      </c>
      <c r="AB122">
        <f>VLOOKUP(B122,Table2[],4, FALSE)</f>
        <v>371</v>
      </c>
    </row>
    <row r="123" spans="1:28" x14ac:dyDescent="0.75">
      <c r="A123" t="s">
        <v>759</v>
      </c>
      <c r="B123" t="s">
        <v>760</v>
      </c>
      <c r="C123">
        <v>422</v>
      </c>
      <c r="D123" t="s">
        <v>762</v>
      </c>
      <c r="E123" t="s">
        <v>763</v>
      </c>
      <c r="F123" t="s">
        <v>13</v>
      </c>
      <c r="G123" t="s">
        <v>1492</v>
      </c>
      <c r="H123" t="str">
        <f t="shared" si="1"/>
        <v>{ new CountryInfo("AS", "LB","LBN", 422, "Lebanon", "Beirut", "ar", "961") },</v>
      </c>
      <c r="S123" t="s">
        <v>759</v>
      </c>
      <c r="T123" t="s">
        <v>760</v>
      </c>
      <c r="U123">
        <v>422</v>
      </c>
      <c r="V123" t="s">
        <v>761</v>
      </c>
      <c r="W123" t="s">
        <v>762</v>
      </c>
      <c r="X123" t="s">
        <v>763</v>
      </c>
      <c r="Y123" t="s">
        <v>764</v>
      </c>
      <c r="Z123" t="s">
        <v>765</v>
      </c>
      <c r="AA123" t="s">
        <v>13</v>
      </c>
      <c r="AB123">
        <f>VLOOKUP(B123,Table2[],4, FALSE)</f>
        <v>961</v>
      </c>
    </row>
    <row r="124" spans="1:28" x14ac:dyDescent="0.75">
      <c r="A124" t="s">
        <v>774</v>
      </c>
      <c r="B124" t="s">
        <v>791</v>
      </c>
      <c r="C124">
        <v>426</v>
      </c>
      <c r="D124" t="s">
        <v>793</v>
      </c>
      <c r="E124" t="s">
        <v>794</v>
      </c>
      <c r="F124" t="s">
        <v>14</v>
      </c>
      <c r="G124" t="s">
        <v>1549</v>
      </c>
      <c r="H124" t="str">
        <f t="shared" si="1"/>
        <v>{ new CountryInfo("AF", "LS","LSO", 426, "Lesotho", "Maseru", "en,st", "266") },</v>
      </c>
      <c r="S124" t="s">
        <v>774</v>
      </c>
      <c r="T124" t="s">
        <v>791</v>
      </c>
      <c r="U124">
        <v>426</v>
      </c>
      <c r="V124" t="s">
        <v>792</v>
      </c>
      <c r="W124" t="s">
        <v>793</v>
      </c>
      <c r="X124" t="s">
        <v>794</v>
      </c>
      <c r="Y124" t="s">
        <v>795</v>
      </c>
      <c r="Z124" t="s">
        <v>796</v>
      </c>
      <c r="AA124" t="s">
        <v>14</v>
      </c>
      <c r="AB124">
        <f>VLOOKUP(B124,Table2[],4, FALSE)</f>
        <v>266</v>
      </c>
    </row>
    <row r="125" spans="1:28" x14ac:dyDescent="0.75">
      <c r="A125" t="s">
        <v>785</v>
      </c>
      <c r="B125" t="s">
        <v>786</v>
      </c>
      <c r="C125">
        <v>430</v>
      </c>
      <c r="D125" t="s">
        <v>787</v>
      </c>
      <c r="E125" t="s">
        <v>788</v>
      </c>
      <c r="F125" t="s">
        <v>14</v>
      </c>
      <c r="G125" t="s">
        <v>1550</v>
      </c>
      <c r="H125" t="str">
        <f t="shared" si="1"/>
        <v>{ new CountryInfo("AF", "LR","LBR", 430, "Liberia", "Monrovia", "en,vai,vai", "231") },</v>
      </c>
      <c r="S125" t="s">
        <v>785</v>
      </c>
      <c r="T125" t="s">
        <v>786</v>
      </c>
      <c r="U125">
        <v>430</v>
      </c>
      <c r="V125" t="s">
        <v>772</v>
      </c>
      <c r="W125" t="s">
        <v>787</v>
      </c>
      <c r="X125" t="s">
        <v>788</v>
      </c>
      <c r="Y125" t="s">
        <v>789</v>
      </c>
      <c r="Z125" t="s">
        <v>790</v>
      </c>
      <c r="AA125" t="s">
        <v>14</v>
      </c>
      <c r="AB125">
        <f>VLOOKUP(B125,Table2[],4, FALSE)</f>
        <v>231</v>
      </c>
    </row>
    <row r="126" spans="1:28" x14ac:dyDescent="0.75">
      <c r="A126" t="s">
        <v>814</v>
      </c>
      <c r="B126" t="s">
        <v>815</v>
      </c>
      <c r="C126">
        <v>434</v>
      </c>
      <c r="D126" t="s">
        <v>816</v>
      </c>
      <c r="E126" t="s">
        <v>817</v>
      </c>
      <c r="F126" t="s">
        <v>14</v>
      </c>
      <c r="G126" t="s">
        <v>1492</v>
      </c>
      <c r="H126" t="str">
        <f t="shared" si="1"/>
        <v>{ new CountryInfo("AF", "LY","LBY", 434, "Libya", "Tripoli", "ar", "218") },</v>
      </c>
      <c r="S126" t="s">
        <v>814</v>
      </c>
      <c r="T126" t="s">
        <v>815</v>
      </c>
      <c r="U126">
        <v>434</v>
      </c>
      <c r="V126" t="s">
        <v>814</v>
      </c>
      <c r="W126" t="s">
        <v>816</v>
      </c>
      <c r="X126" t="s">
        <v>817</v>
      </c>
      <c r="Y126" t="s">
        <v>818</v>
      </c>
      <c r="Z126" t="s">
        <v>819</v>
      </c>
      <c r="AA126" t="s">
        <v>14</v>
      </c>
      <c r="AB126">
        <f>VLOOKUP(B126,Table2[],4, FALSE)</f>
        <v>218</v>
      </c>
    </row>
    <row r="127" spans="1:28" x14ac:dyDescent="0.75">
      <c r="A127" t="s">
        <v>772</v>
      </c>
      <c r="B127" t="s">
        <v>773</v>
      </c>
      <c r="C127">
        <v>438</v>
      </c>
      <c r="D127" t="s">
        <v>775</v>
      </c>
      <c r="E127" t="s">
        <v>776</v>
      </c>
      <c r="F127" t="s">
        <v>6</v>
      </c>
      <c r="G127" t="s">
        <v>1551</v>
      </c>
      <c r="H127" t="str">
        <f t="shared" si="1"/>
        <v>{ new CountryInfo("EU", "LI","LIE", 438, "Liechtenstein", "Vaduz", "de,gsw", "423") },</v>
      </c>
      <c r="S127" t="s">
        <v>772</v>
      </c>
      <c r="T127" t="s">
        <v>773</v>
      </c>
      <c r="U127">
        <v>438</v>
      </c>
      <c r="V127" t="s">
        <v>774</v>
      </c>
      <c r="W127" t="s">
        <v>775</v>
      </c>
      <c r="X127" t="s">
        <v>776</v>
      </c>
      <c r="Y127" t="s">
        <v>777</v>
      </c>
      <c r="Z127">
        <v>35</v>
      </c>
      <c r="AA127" t="s">
        <v>6</v>
      </c>
      <c r="AB127">
        <f>VLOOKUP(B127,Table2[],4, FALSE)</f>
        <v>423</v>
      </c>
    </row>
    <row r="128" spans="1:28" x14ac:dyDescent="0.75">
      <c r="A128" t="s">
        <v>792</v>
      </c>
      <c r="B128" t="s">
        <v>797</v>
      </c>
      <c r="C128">
        <v>440</v>
      </c>
      <c r="D128" t="s">
        <v>799</v>
      </c>
      <c r="E128" t="s">
        <v>800</v>
      </c>
      <c r="F128" t="s">
        <v>6</v>
      </c>
      <c r="G128" t="s">
        <v>1552</v>
      </c>
      <c r="H128" t="str">
        <f t="shared" si="1"/>
        <v>{ new CountryInfo("EU", "LT","LTU", 440, "Lithuania", "Vilnius", "lt", "370") },</v>
      </c>
      <c r="S128" t="s">
        <v>792</v>
      </c>
      <c r="T128" t="s">
        <v>797</v>
      </c>
      <c r="U128">
        <v>440</v>
      </c>
      <c r="V128" t="s">
        <v>798</v>
      </c>
      <c r="W128" t="s">
        <v>799</v>
      </c>
      <c r="X128" t="s">
        <v>800</v>
      </c>
      <c r="Y128" t="s">
        <v>801</v>
      </c>
      <c r="Z128" t="s">
        <v>802</v>
      </c>
      <c r="AA128" t="s">
        <v>6</v>
      </c>
      <c r="AB128">
        <f>VLOOKUP(B128,Table2[],4, FALSE)</f>
        <v>370</v>
      </c>
    </row>
    <row r="129" spans="1:28" x14ac:dyDescent="0.75">
      <c r="A129" t="s">
        <v>803</v>
      </c>
      <c r="B129" t="s">
        <v>804</v>
      </c>
      <c r="C129">
        <v>442</v>
      </c>
      <c r="D129" t="s">
        <v>805</v>
      </c>
      <c r="E129" t="s">
        <v>805</v>
      </c>
      <c r="F129" t="s">
        <v>6</v>
      </c>
      <c r="G129" t="s">
        <v>1553</v>
      </c>
      <c r="H129" t="str">
        <f t="shared" si="1"/>
        <v>{ new CountryInfo("EU", "LU","LUX", 442, "Luxembourg", "Luxembourg", "de,fr,lb,pt", "352") },</v>
      </c>
      <c r="S129" t="s">
        <v>803</v>
      </c>
      <c r="T129" t="s">
        <v>804</v>
      </c>
      <c r="U129">
        <v>442</v>
      </c>
      <c r="V129" t="s">
        <v>803</v>
      </c>
      <c r="W129" t="s">
        <v>805</v>
      </c>
      <c r="X129" t="s">
        <v>805</v>
      </c>
      <c r="Y129" t="s">
        <v>806</v>
      </c>
      <c r="Z129">
        <v>497.53800000000001</v>
      </c>
      <c r="AA129" t="s">
        <v>6</v>
      </c>
      <c r="AB129">
        <f>VLOOKUP(B129,Table2[],4, FALSE)</f>
        <v>352</v>
      </c>
    </row>
    <row r="130" spans="1:28" x14ac:dyDescent="0.75">
      <c r="A130" t="s">
        <v>822</v>
      </c>
      <c r="B130" t="s">
        <v>884</v>
      </c>
      <c r="C130">
        <v>446</v>
      </c>
      <c r="D130" t="s">
        <v>885</v>
      </c>
      <c r="E130" t="s">
        <v>885</v>
      </c>
      <c r="F130" t="s">
        <v>13</v>
      </c>
      <c r="G130" t="s">
        <v>1554</v>
      </c>
      <c r="H130" t="str">
        <f t="shared" ref="H130:H193" si="2">_xlfn.CONCAT("{ new CountryInfo(""",F130,""", """,A130,""",""",B130,""", ",C130,", """,D130,""", """,E130,""", """,G130,""", """,AB130,""") },")</f>
        <v>{ new CountryInfo("AS", "MO","MAC", 446, "Macao", "Macao", "en,pt,zh,zh", "853") },</v>
      </c>
      <c r="S130" t="s">
        <v>822</v>
      </c>
      <c r="T130" t="s">
        <v>884</v>
      </c>
      <c r="U130">
        <v>446</v>
      </c>
      <c r="V130" t="s">
        <v>827</v>
      </c>
      <c r="W130" t="s">
        <v>885</v>
      </c>
      <c r="X130" t="s">
        <v>885</v>
      </c>
      <c r="Y130" t="s">
        <v>886</v>
      </c>
      <c r="Z130">
        <v>449.19799999999998</v>
      </c>
      <c r="AA130" t="s">
        <v>13</v>
      </c>
      <c r="AB130">
        <f>VLOOKUP(B130,Table2[],4, FALSE)</f>
        <v>853</v>
      </c>
    </row>
    <row r="131" spans="1:28" x14ac:dyDescent="0.75">
      <c r="A131" t="s">
        <v>861</v>
      </c>
      <c r="B131" t="s">
        <v>862</v>
      </c>
      <c r="C131">
        <v>807</v>
      </c>
      <c r="D131" t="s">
        <v>2141</v>
      </c>
      <c r="E131" t="s">
        <v>864</v>
      </c>
      <c r="F131" t="s">
        <v>6</v>
      </c>
      <c r="G131" t="s">
        <v>1555</v>
      </c>
      <c r="H131" t="str">
        <f t="shared" si="2"/>
        <v>{ new CountryInfo("EU", "MK","MKD", 807, "North Macedonia", "Skopje", "mk,sq", "389") },</v>
      </c>
      <c r="S131" t="s">
        <v>861</v>
      </c>
      <c r="T131" t="s">
        <v>862</v>
      </c>
      <c r="U131">
        <v>807</v>
      </c>
      <c r="V131" t="s">
        <v>861</v>
      </c>
      <c r="W131" t="s">
        <v>863</v>
      </c>
      <c r="X131" t="s">
        <v>864</v>
      </c>
      <c r="Y131" t="s">
        <v>865</v>
      </c>
      <c r="Z131" t="s">
        <v>866</v>
      </c>
      <c r="AA131" t="s">
        <v>6</v>
      </c>
      <c r="AB131">
        <f>VLOOKUP(B131,Table2[],4, FALSE)</f>
        <v>389</v>
      </c>
    </row>
    <row r="132" spans="1:28" x14ac:dyDescent="0.75">
      <c r="A132" t="s">
        <v>849</v>
      </c>
      <c r="B132" t="s">
        <v>850</v>
      </c>
      <c r="C132">
        <v>450</v>
      </c>
      <c r="D132" t="s">
        <v>851</v>
      </c>
      <c r="E132" t="s">
        <v>852</v>
      </c>
      <c r="F132" t="s">
        <v>14</v>
      </c>
      <c r="G132" t="s">
        <v>1556</v>
      </c>
      <c r="H132" t="str">
        <f t="shared" si="2"/>
        <v>{ new CountryInfo("AF", "MG","MDG", 450, "Madagascar", "Antananarivo", "en,fr,mg", "261") },</v>
      </c>
      <c r="S132" t="s">
        <v>849</v>
      </c>
      <c r="T132" t="s">
        <v>850</v>
      </c>
      <c r="U132">
        <v>450</v>
      </c>
      <c r="V132" t="s">
        <v>820</v>
      </c>
      <c r="W132" t="s">
        <v>851</v>
      </c>
      <c r="X132" t="s">
        <v>852</v>
      </c>
      <c r="Y132" t="s">
        <v>853</v>
      </c>
      <c r="Z132" t="s">
        <v>854</v>
      </c>
      <c r="AA132" t="s">
        <v>14</v>
      </c>
      <c r="AB132">
        <f>VLOOKUP(B132,Table2[],4, FALSE)</f>
        <v>261</v>
      </c>
    </row>
    <row r="133" spans="1:28" x14ac:dyDescent="0.75">
      <c r="A133" t="s">
        <v>925</v>
      </c>
      <c r="B133" t="s">
        <v>926</v>
      </c>
      <c r="C133">
        <v>454</v>
      </c>
      <c r="D133" t="s">
        <v>928</v>
      </c>
      <c r="E133" t="s">
        <v>929</v>
      </c>
      <c r="F133" t="s">
        <v>14</v>
      </c>
      <c r="G133" t="s">
        <v>1485</v>
      </c>
      <c r="H133" t="str">
        <f t="shared" si="2"/>
        <v>{ new CountryInfo("AF", "MW","MWI", 454, "Malawi", "Lilongwe", "en", "265") },</v>
      </c>
      <c r="S133" t="s">
        <v>925</v>
      </c>
      <c r="T133" t="s">
        <v>926</v>
      </c>
      <c r="U133">
        <v>454</v>
      </c>
      <c r="V133" t="s">
        <v>927</v>
      </c>
      <c r="W133" t="s">
        <v>928</v>
      </c>
      <c r="X133" t="s">
        <v>929</v>
      </c>
      <c r="Y133" t="s">
        <v>930</v>
      </c>
      <c r="Z133" t="s">
        <v>931</v>
      </c>
      <c r="AA133" t="s">
        <v>14</v>
      </c>
      <c r="AB133">
        <f>VLOOKUP(B133,Table2[],4, FALSE)</f>
        <v>265</v>
      </c>
    </row>
    <row r="134" spans="1:28" x14ac:dyDescent="0.75">
      <c r="A134" t="s">
        <v>938</v>
      </c>
      <c r="B134" t="s">
        <v>939</v>
      </c>
      <c r="C134">
        <v>458</v>
      </c>
      <c r="D134" t="s">
        <v>940</v>
      </c>
      <c r="E134" t="s">
        <v>941</v>
      </c>
      <c r="F134" t="s">
        <v>13</v>
      </c>
      <c r="G134" t="s">
        <v>1557</v>
      </c>
      <c r="H134" t="str">
        <f t="shared" si="2"/>
        <v>{ new CountryInfo("AS", "MY","MYS", 458, "Malaysia", "Kuala Lumpur", "en,ms,ta", "60") },</v>
      </c>
      <c r="S134" t="s">
        <v>938</v>
      </c>
      <c r="T134" t="s">
        <v>939</v>
      </c>
      <c r="U134">
        <v>458</v>
      </c>
      <c r="V134" t="s">
        <v>938</v>
      </c>
      <c r="W134" t="s">
        <v>940</v>
      </c>
      <c r="X134" t="s">
        <v>941</v>
      </c>
      <c r="Y134" t="s">
        <v>942</v>
      </c>
      <c r="Z134" t="s">
        <v>943</v>
      </c>
      <c r="AA134" t="s">
        <v>13</v>
      </c>
      <c r="AB134">
        <f>VLOOKUP(B134,Table2[],4, FALSE)</f>
        <v>60</v>
      </c>
    </row>
    <row r="135" spans="1:28" x14ac:dyDescent="0.75">
      <c r="A135" t="s">
        <v>920</v>
      </c>
      <c r="B135" t="s">
        <v>921</v>
      </c>
      <c r="C135">
        <v>462</v>
      </c>
      <c r="D135" t="s">
        <v>922</v>
      </c>
      <c r="E135" t="s">
        <v>923</v>
      </c>
      <c r="F135" t="s">
        <v>13</v>
      </c>
      <c r="G135" t="s">
        <v>1558</v>
      </c>
      <c r="H135" t="str">
        <f t="shared" si="2"/>
        <v>{ new CountryInfo("AS", "MV","MDV", 462, "Maldives", "Male", "dv", "960") },</v>
      </c>
      <c r="S135" t="s">
        <v>920</v>
      </c>
      <c r="T135" t="s">
        <v>921</v>
      </c>
      <c r="U135">
        <v>462</v>
      </c>
      <c r="V135" t="s">
        <v>920</v>
      </c>
      <c r="W135" t="s">
        <v>922</v>
      </c>
      <c r="X135" t="s">
        <v>923</v>
      </c>
      <c r="Y135" t="s">
        <v>924</v>
      </c>
      <c r="Z135">
        <v>395.65</v>
      </c>
      <c r="AA135" t="s">
        <v>13</v>
      </c>
      <c r="AB135">
        <f>VLOOKUP(B135,Table2[],4, FALSE)</f>
        <v>960</v>
      </c>
    </row>
    <row r="136" spans="1:28" x14ac:dyDescent="0.75">
      <c r="A136" t="s">
        <v>867</v>
      </c>
      <c r="B136" t="s">
        <v>868</v>
      </c>
      <c r="C136">
        <v>466</v>
      </c>
      <c r="D136" t="s">
        <v>869</v>
      </c>
      <c r="E136" t="s">
        <v>870</v>
      </c>
      <c r="F136" t="s">
        <v>14</v>
      </c>
      <c r="G136" t="s">
        <v>1559</v>
      </c>
      <c r="H136" t="str">
        <f t="shared" si="2"/>
        <v>{ new CountryInfo("AF", "ML","MLI", 466, "Mali", "Bamako", "bm,fr,khq,ses", "223") },</v>
      </c>
      <c r="S136" t="s">
        <v>867</v>
      </c>
      <c r="T136" t="s">
        <v>868</v>
      </c>
      <c r="U136">
        <v>466</v>
      </c>
      <c r="V136" t="s">
        <v>867</v>
      </c>
      <c r="W136" t="s">
        <v>869</v>
      </c>
      <c r="X136" t="s">
        <v>870</v>
      </c>
      <c r="Y136" t="s">
        <v>871</v>
      </c>
      <c r="Z136" t="s">
        <v>872</v>
      </c>
      <c r="AA136" t="s">
        <v>14</v>
      </c>
      <c r="AB136">
        <f>VLOOKUP(B136,Table2[],4, FALSE)</f>
        <v>223</v>
      </c>
    </row>
    <row r="137" spans="1:28" x14ac:dyDescent="0.75">
      <c r="A137" t="s">
        <v>909</v>
      </c>
      <c r="B137" t="s">
        <v>910</v>
      </c>
      <c r="C137">
        <v>470</v>
      </c>
      <c r="D137" t="s">
        <v>911</v>
      </c>
      <c r="E137" t="s">
        <v>912</v>
      </c>
      <c r="F137" t="s">
        <v>6</v>
      </c>
      <c r="G137" t="s">
        <v>1560</v>
      </c>
      <c r="H137" t="str">
        <f t="shared" si="2"/>
        <v>{ new CountryInfo("EU", "MT","MLT", 470, "Malta", "Valletta", "en,mt", "356") },</v>
      </c>
      <c r="S137" t="s">
        <v>909</v>
      </c>
      <c r="T137" t="s">
        <v>910</v>
      </c>
      <c r="U137">
        <v>470</v>
      </c>
      <c r="V137" t="s">
        <v>909</v>
      </c>
      <c r="W137" t="s">
        <v>911</v>
      </c>
      <c r="X137" t="s">
        <v>912</v>
      </c>
      <c r="Y137" t="s">
        <v>913</v>
      </c>
      <c r="Z137">
        <v>403</v>
      </c>
      <c r="AA137" t="s">
        <v>6</v>
      </c>
      <c r="AB137">
        <f>VLOOKUP(B137,Table2[],4, FALSE)</f>
        <v>356</v>
      </c>
    </row>
    <row r="138" spans="1:28" x14ac:dyDescent="0.75">
      <c r="A138" t="s">
        <v>855</v>
      </c>
      <c r="B138" t="s">
        <v>856</v>
      </c>
      <c r="C138">
        <v>584</v>
      </c>
      <c r="D138" t="s">
        <v>858</v>
      </c>
      <c r="E138" t="s">
        <v>859</v>
      </c>
      <c r="F138" t="s">
        <v>72</v>
      </c>
      <c r="G138" t="s">
        <v>1485</v>
      </c>
      <c r="H138" t="str">
        <f t="shared" si="2"/>
        <v>{ new CountryInfo("OC", "MH","MHL", 584, "Marshall Islands", "Majuro", "en", "692") },</v>
      </c>
      <c r="S138" t="s">
        <v>855</v>
      </c>
      <c r="T138" t="s">
        <v>856</v>
      </c>
      <c r="U138">
        <v>584</v>
      </c>
      <c r="V138" t="s">
        <v>857</v>
      </c>
      <c r="W138" t="s">
        <v>858</v>
      </c>
      <c r="X138" t="s">
        <v>859</v>
      </c>
      <c r="Y138" t="s">
        <v>860</v>
      </c>
      <c r="Z138">
        <v>65.858999999999995</v>
      </c>
      <c r="AA138" t="s">
        <v>72</v>
      </c>
      <c r="AB138">
        <f>VLOOKUP(B138,Table2[],4, FALSE)</f>
        <v>692</v>
      </c>
    </row>
    <row r="139" spans="1:28" x14ac:dyDescent="0.75">
      <c r="A139" t="s">
        <v>893</v>
      </c>
      <c r="B139" t="s">
        <v>894</v>
      </c>
      <c r="C139">
        <v>474</v>
      </c>
      <c r="D139" t="s">
        <v>896</v>
      </c>
      <c r="E139" t="s">
        <v>897</v>
      </c>
      <c r="F139" t="s">
        <v>26</v>
      </c>
      <c r="G139" t="s">
        <v>1503</v>
      </c>
      <c r="H139" t="str">
        <f t="shared" si="2"/>
        <v>{ new CountryInfo("NA", "MQ","MTQ", 474, "Martinique", "Fort-de-France", "fr", "596") },</v>
      </c>
      <c r="S139" t="s">
        <v>893</v>
      </c>
      <c r="T139" t="s">
        <v>894</v>
      </c>
      <c r="U139">
        <v>474</v>
      </c>
      <c r="V139" t="s">
        <v>895</v>
      </c>
      <c r="W139" t="s">
        <v>896</v>
      </c>
      <c r="X139" t="s">
        <v>897</v>
      </c>
      <c r="Y139" t="s">
        <v>898</v>
      </c>
      <c r="Z139">
        <v>432.9</v>
      </c>
      <c r="AA139" t="s">
        <v>26</v>
      </c>
      <c r="AB139" t="str">
        <f>VLOOKUP(B139,Table2[],4, FALSE)</f>
        <v>596</v>
      </c>
    </row>
    <row r="140" spans="1:28" x14ac:dyDescent="0.75">
      <c r="A140" t="s">
        <v>899</v>
      </c>
      <c r="B140" t="s">
        <v>900</v>
      </c>
      <c r="C140">
        <v>478</v>
      </c>
      <c r="D140" t="s">
        <v>901</v>
      </c>
      <c r="E140" t="s">
        <v>902</v>
      </c>
      <c r="F140" t="s">
        <v>14</v>
      </c>
      <c r="G140" t="s">
        <v>1561</v>
      </c>
      <c r="H140" t="str">
        <f t="shared" si="2"/>
        <v>{ new CountryInfo("AF", "MR","MRT", 478, "Mauritania", "Nouakchott", "ar,ff,fr", "222") },</v>
      </c>
      <c r="S140" t="s">
        <v>899</v>
      </c>
      <c r="T140" t="s">
        <v>900</v>
      </c>
      <c r="U140">
        <v>478</v>
      </c>
      <c r="V140" t="s">
        <v>899</v>
      </c>
      <c r="W140" t="s">
        <v>901</v>
      </c>
      <c r="X140" t="s">
        <v>902</v>
      </c>
      <c r="Y140" t="s">
        <v>903</v>
      </c>
      <c r="Z140" t="s">
        <v>904</v>
      </c>
      <c r="AA140" t="s">
        <v>14</v>
      </c>
      <c r="AB140">
        <f>VLOOKUP(B140,Table2[],4, FALSE)</f>
        <v>222</v>
      </c>
    </row>
    <row r="141" spans="1:28" x14ac:dyDescent="0.75">
      <c r="A141" t="s">
        <v>914</v>
      </c>
      <c r="B141" t="s">
        <v>915</v>
      </c>
      <c r="C141">
        <v>480</v>
      </c>
      <c r="D141" t="s">
        <v>916</v>
      </c>
      <c r="E141" t="s">
        <v>917</v>
      </c>
      <c r="F141" t="s">
        <v>14</v>
      </c>
      <c r="G141" t="s">
        <v>1562</v>
      </c>
      <c r="H141" t="str">
        <f t="shared" si="2"/>
        <v>{ new CountryInfo("AF", "MU","MUS", 480, "Mauritius", "Port Louis", "en,fr,mfe", "230") },</v>
      </c>
      <c r="S141" t="s">
        <v>914</v>
      </c>
      <c r="T141" t="s">
        <v>915</v>
      </c>
      <c r="U141">
        <v>480</v>
      </c>
      <c r="V141" t="s">
        <v>887</v>
      </c>
      <c r="W141" t="s">
        <v>916</v>
      </c>
      <c r="X141" t="s">
        <v>917</v>
      </c>
      <c r="Y141" t="s">
        <v>918</v>
      </c>
      <c r="Z141" t="s">
        <v>919</v>
      </c>
      <c r="AA141" t="s">
        <v>14</v>
      </c>
      <c r="AB141">
        <f>VLOOKUP(B141,Table2[],4, FALSE)</f>
        <v>230</v>
      </c>
    </row>
    <row r="142" spans="1:28" x14ac:dyDescent="0.75">
      <c r="A142" t="s">
        <v>1456</v>
      </c>
      <c r="B142" t="s">
        <v>1457</v>
      </c>
      <c r="C142">
        <v>175</v>
      </c>
      <c r="D142" t="s">
        <v>1458</v>
      </c>
      <c r="E142" t="s">
        <v>1459</v>
      </c>
      <c r="F142" t="s">
        <v>14</v>
      </c>
      <c r="G142" t="s">
        <v>1503</v>
      </c>
      <c r="H142" t="str">
        <f t="shared" si="2"/>
        <v>{ new CountryInfo("AF", "YT","MYT", 175, "Mayotte", "Mamoudzou", "fr", "262") },</v>
      </c>
      <c r="S142" t="s">
        <v>1456</v>
      </c>
      <c r="T142" t="s">
        <v>1457</v>
      </c>
      <c r="U142">
        <v>175</v>
      </c>
      <c r="V142" t="s">
        <v>844</v>
      </c>
      <c r="W142" t="s">
        <v>1458</v>
      </c>
      <c r="X142" t="s">
        <v>1459</v>
      </c>
      <c r="Y142" t="s">
        <v>1460</v>
      </c>
      <c r="Z142">
        <v>159.042</v>
      </c>
      <c r="AA142" t="s">
        <v>14</v>
      </c>
      <c r="AB142">
        <f>VLOOKUP(B142,Table2[],4, FALSE)</f>
        <v>262</v>
      </c>
    </row>
    <row r="143" spans="1:28" x14ac:dyDescent="0.75">
      <c r="A143" t="s">
        <v>932</v>
      </c>
      <c r="B143" t="s">
        <v>933</v>
      </c>
      <c r="C143">
        <v>484</v>
      </c>
      <c r="D143" t="s">
        <v>934</v>
      </c>
      <c r="E143" t="s">
        <v>935</v>
      </c>
      <c r="F143" t="s">
        <v>26</v>
      </c>
      <c r="G143" t="s">
        <v>1488</v>
      </c>
      <c r="H143" t="str">
        <f t="shared" si="2"/>
        <v>{ new CountryInfo("NA", "MX","MEX", 484, "Mexico", "Mexico City", "es", "52") },</v>
      </c>
      <c r="S143" t="s">
        <v>932</v>
      </c>
      <c r="T143" t="s">
        <v>933</v>
      </c>
      <c r="U143">
        <v>484</v>
      </c>
      <c r="V143" t="s">
        <v>932</v>
      </c>
      <c r="W143" t="s">
        <v>934</v>
      </c>
      <c r="X143" t="s">
        <v>935</v>
      </c>
      <c r="Y143" t="s">
        <v>936</v>
      </c>
      <c r="Z143" t="s">
        <v>937</v>
      </c>
      <c r="AA143" t="s">
        <v>26</v>
      </c>
      <c r="AB143">
        <f>VLOOKUP(B143,Table2[],4, FALSE)</f>
        <v>52</v>
      </c>
    </row>
    <row r="144" spans="1:28" x14ac:dyDescent="0.75">
      <c r="A144" t="s">
        <v>440</v>
      </c>
      <c r="B144" t="s">
        <v>441</v>
      </c>
      <c r="C144">
        <v>583</v>
      </c>
      <c r="D144" t="s">
        <v>442</v>
      </c>
      <c r="E144" t="s">
        <v>443</v>
      </c>
      <c r="F144" t="s">
        <v>72</v>
      </c>
      <c r="G144" t="s">
        <v>1485</v>
      </c>
      <c r="H144" t="str">
        <f t="shared" si="2"/>
        <v>{ new CountryInfo("OC", "FM","FSM", 583, "Micronesia", "Palikir", "en", "691") },</v>
      </c>
      <c r="S144" t="s">
        <v>440</v>
      </c>
      <c r="T144" t="s">
        <v>441</v>
      </c>
      <c r="U144">
        <v>583</v>
      </c>
      <c r="V144" t="s">
        <v>440</v>
      </c>
      <c r="W144" t="s">
        <v>442</v>
      </c>
      <c r="X144" t="s">
        <v>443</v>
      </c>
      <c r="Y144" t="s">
        <v>444</v>
      </c>
      <c r="Z144">
        <v>107.708</v>
      </c>
      <c r="AA144" t="s">
        <v>72</v>
      </c>
      <c r="AB144">
        <f>VLOOKUP(B144,Table2[],4, FALSE)</f>
        <v>691</v>
      </c>
    </row>
    <row r="145" spans="1:28" x14ac:dyDescent="0.75">
      <c r="A145" t="s">
        <v>832</v>
      </c>
      <c r="B145" t="s">
        <v>833</v>
      </c>
      <c r="C145">
        <v>498</v>
      </c>
      <c r="D145" t="s">
        <v>834</v>
      </c>
      <c r="E145" t="s">
        <v>835</v>
      </c>
      <c r="F145" t="s">
        <v>6</v>
      </c>
      <c r="G145" t="s">
        <v>1563</v>
      </c>
      <c r="H145" t="str">
        <f t="shared" si="2"/>
        <v>{ new CountryInfo("EU", "MD","MDA", 498, "Moldova", "Chisinau", "ro,ru", "373") },</v>
      </c>
      <c r="S145" t="s">
        <v>832</v>
      </c>
      <c r="T145" t="s">
        <v>833</v>
      </c>
      <c r="U145">
        <v>498</v>
      </c>
      <c r="V145" t="s">
        <v>832</v>
      </c>
      <c r="W145" t="s">
        <v>834</v>
      </c>
      <c r="X145" t="s">
        <v>835</v>
      </c>
      <c r="Y145" t="s">
        <v>836</v>
      </c>
      <c r="Z145" t="s">
        <v>837</v>
      </c>
      <c r="AA145" t="s">
        <v>6</v>
      </c>
      <c r="AB145">
        <f>VLOOKUP(B145,Table2[],4, FALSE)</f>
        <v>373</v>
      </c>
    </row>
    <row r="146" spans="1:28" x14ac:dyDescent="0.75">
      <c r="A146" t="s">
        <v>827</v>
      </c>
      <c r="B146" t="s">
        <v>828</v>
      </c>
      <c r="C146">
        <v>492</v>
      </c>
      <c r="D146" t="s">
        <v>830</v>
      </c>
      <c r="E146" t="s">
        <v>830</v>
      </c>
      <c r="F146" t="s">
        <v>6</v>
      </c>
      <c r="G146" t="s">
        <v>1503</v>
      </c>
      <c r="H146" t="str">
        <f t="shared" si="2"/>
        <v>{ new CountryInfo("EU", "MC","MCO", 492, "Monaco", "Monaco", "fr", "377") },</v>
      </c>
      <c r="S146" t="s">
        <v>827</v>
      </c>
      <c r="T146" t="s">
        <v>828</v>
      </c>
      <c r="U146">
        <v>492</v>
      </c>
      <c r="V146" t="s">
        <v>829</v>
      </c>
      <c r="W146" t="s">
        <v>830</v>
      </c>
      <c r="X146" t="s">
        <v>830</v>
      </c>
      <c r="Y146" t="s">
        <v>831</v>
      </c>
      <c r="Z146">
        <v>32.965000000000003</v>
      </c>
      <c r="AA146" t="s">
        <v>6</v>
      </c>
      <c r="AB146">
        <f>VLOOKUP(B146,Table2[],4, FALSE)</f>
        <v>377</v>
      </c>
    </row>
    <row r="147" spans="1:28" x14ac:dyDescent="0.75">
      <c r="A147" t="s">
        <v>829</v>
      </c>
      <c r="B147" t="s">
        <v>879</v>
      </c>
      <c r="C147">
        <v>496</v>
      </c>
      <c r="D147" t="s">
        <v>880</v>
      </c>
      <c r="E147" t="s">
        <v>881</v>
      </c>
      <c r="F147" t="s">
        <v>13</v>
      </c>
      <c r="G147" t="s">
        <v>1564</v>
      </c>
      <c r="H147" t="str">
        <f t="shared" si="2"/>
        <v>{ new CountryInfo("AS", "MN","MNG", 496, "Mongolia", "Ulan Bator", "mn,mn", "976") },</v>
      </c>
      <c r="S147" t="s">
        <v>829</v>
      </c>
      <c r="T147" t="s">
        <v>879</v>
      </c>
      <c r="U147">
        <v>496</v>
      </c>
      <c r="V147" t="s">
        <v>849</v>
      </c>
      <c r="W147" t="s">
        <v>880</v>
      </c>
      <c r="X147" t="s">
        <v>881</v>
      </c>
      <c r="Y147" t="s">
        <v>882</v>
      </c>
      <c r="Z147" t="s">
        <v>883</v>
      </c>
      <c r="AA147" t="s">
        <v>13</v>
      </c>
      <c r="AB147">
        <f>VLOOKUP(B147,Table2[],4, FALSE)</f>
        <v>976</v>
      </c>
    </row>
    <row r="148" spans="1:28" x14ac:dyDescent="0.75">
      <c r="A148" t="s">
        <v>838</v>
      </c>
      <c r="B148" t="s">
        <v>839</v>
      </c>
      <c r="C148">
        <v>499</v>
      </c>
      <c r="D148" t="s">
        <v>841</v>
      </c>
      <c r="E148" t="s">
        <v>842</v>
      </c>
      <c r="F148" t="s">
        <v>6</v>
      </c>
      <c r="G148" t="s">
        <v>1616</v>
      </c>
      <c r="H148" t="str">
        <f t="shared" si="2"/>
        <v>{ new CountryInfo("EU", "ME","MNE", 499, "Montenegro", "Podgorica", "cu,hu,sq,sr", "382") },</v>
      </c>
      <c r="S148" t="s">
        <v>838</v>
      </c>
      <c r="T148" t="s">
        <v>839</v>
      </c>
      <c r="U148">
        <v>499</v>
      </c>
      <c r="V148" t="s">
        <v>840</v>
      </c>
      <c r="W148" t="s">
        <v>841</v>
      </c>
      <c r="X148" t="s">
        <v>842</v>
      </c>
      <c r="Y148" t="s">
        <v>843</v>
      </c>
      <c r="Z148">
        <v>666.73</v>
      </c>
      <c r="AA148" t="s">
        <v>6</v>
      </c>
      <c r="AB148">
        <f>VLOOKUP(B148,Table2[],4, FALSE)</f>
        <v>382</v>
      </c>
    </row>
    <row r="149" spans="1:28" x14ac:dyDescent="0.75">
      <c r="A149" t="s">
        <v>905</v>
      </c>
      <c r="B149" t="s">
        <v>906</v>
      </c>
      <c r="C149">
        <v>500</v>
      </c>
      <c r="D149" t="s">
        <v>907</v>
      </c>
      <c r="E149" t="s">
        <v>908</v>
      </c>
      <c r="F149" t="s">
        <v>26</v>
      </c>
      <c r="G149" t="s">
        <v>1485</v>
      </c>
      <c r="H149" t="str">
        <f t="shared" si="2"/>
        <v>{ new CountryInfo("NA", "MS","MSR", 500, "Montserrat", "Plymouth", "en", "1-664") },</v>
      </c>
      <c r="S149" t="s">
        <v>905</v>
      </c>
      <c r="T149" t="s">
        <v>906</v>
      </c>
      <c r="U149">
        <v>500</v>
      </c>
      <c r="V149" t="s">
        <v>855</v>
      </c>
      <c r="W149" t="s">
        <v>907</v>
      </c>
      <c r="X149" t="s">
        <v>908</v>
      </c>
      <c r="Y149" t="s">
        <v>32</v>
      </c>
      <c r="Z149">
        <v>9.3409999999999993</v>
      </c>
      <c r="AA149" t="s">
        <v>26</v>
      </c>
      <c r="AB149" t="str">
        <f>VLOOKUP(B149,Table2[],4, FALSE)</f>
        <v>1-664</v>
      </c>
    </row>
    <row r="150" spans="1:28" x14ac:dyDescent="0.75">
      <c r="A150" t="s">
        <v>820</v>
      </c>
      <c r="B150" t="s">
        <v>821</v>
      </c>
      <c r="C150">
        <v>504</v>
      </c>
      <c r="D150" t="s">
        <v>823</v>
      </c>
      <c r="E150" t="s">
        <v>824</v>
      </c>
      <c r="F150" t="s">
        <v>14</v>
      </c>
      <c r="G150" t="s">
        <v>1566</v>
      </c>
      <c r="H150" t="str">
        <f t="shared" si="2"/>
        <v>{ new CountryInfo("AF", "MA","MAR", 504, "Morocco", "Rabat", "ar,fr,shi,shi,tzm,tzm,tzm,zgh", "212") },</v>
      </c>
      <c r="S150" t="s">
        <v>820</v>
      </c>
      <c r="T150" t="s">
        <v>821</v>
      </c>
      <c r="U150">
        <v>504</v>
      </c>
      <c r="V150" t="s">
        <v>822</v>
      </c>
      <c r="W150" t="s">
        <v>823</v>
      </c>
      <c r="X150" t="s">
        <v>824</v>
      </c>
      <c r="Y150" t="s">
        <v>825</v>
      </c>
      <c r="Z150" t="s">
        <v>826</v>
      </c>
      <c r="AA150" t="s">
        <v>14</v>
      </c>
      <c r="AB150">
        <f>VLOOKUP(B150,Table2[],4, FALSE)</f>
        <v>212</v>
      </c>
    </row>
    <row r="151" spans="1:28" x14ac:dyDescent="0.75">
      <c r="A151" t="s">
        <v>944</v>
      </c>
      <c r="B151" t="s">
        <v>945</v>
      </c>
      <c r="C151">
        <v>508</v>
      </c>
      <c r="D151" t="s">
        <v>946</v>
      </c>
      <c r="E151" t="s">
        <v>947</v>
      </c>
      <c r="F151" t="s">
        <v>14</v>
      </c>
      <c r="G151" t="s">
        <v>1567</v>
      </c>
      <c r="H151" t="str">
        <f t="shared" si="2"/>
        <v>{ new CountryInfo("AF", "MZ","MOZ", 508, "Mozambique", "Maputo", "mgh,pt,seh", "258") },</v>
      </c>
      <c r="S151" t="s">
        <v>944</v>
      </c>
      <c r="T151" t="s">
        <v>945</v>
      </c>
      <c r="U151">
        <v>508</v>
      </c>
      <c r="V151" t="s">
        <v>944</v>
      </c>
      <c r="W151" t="s">
        <v>946</v>
      </c>
      <c r="X151" t="s">
        <v>947</v>
      </c>
      <c r="Y151" t="s">
        <v>948</v>
      </c>
      <c r="Z151" t="s">
        <v>949</v>
      </c>
      <c r="AA151" t="s">
        <v>14</v>
      </c>
      <c r="AB151">
        <f>VLOOKUP(B151,Table2[],4, FALSE)</f>
        <v>258</v>
      </c>
    </row>
    <row r="152" spans="1:28" x14ac:dyDescent="0.75">
      <c r="A152" t="s">
        <v>873</v>
      </c>
      <c r="B152" t="s">
        <v>874</v>
      </c>
      <c r="C152">
        <v>104</v>
      </c>
      <c r="D152" t="s">
        <v>875</v>
      </c>
      <c r="E152" t="s">
        <v>876</v>
      </c>
      <c r="F152" t="s">
        <v>13</v>
      </c>
      <c r="G152" t="s">
        <v>1568</v>
      </c>
      <c r="H152" t="str">
        <f t="shared" si="2"/>
        <v>{ new CountryInfo("AS", "MM","MMR", 104, "Myanmar [Burma]", "Nay Pyi Taw", "my", "95") },</v>
      </c>
      <c r="S152" t="s">
        <v>873</v>
      </c>
      <c r="T152" t="s">
        <v>874</v>
      </c>
      <c r="U152">
        <v>104</v>
      </c>
      <c r="V152" t="s">
        <v>166</v>
      </c>
      <c r="W152" t="s">
        <v>875</v>
      </c>
      <c r="X152" t="s">
        <v>876</v>
      </c>
      <c r="Y152" t="s">
        <v>877</v>
      </c>
      <c r="Z152" t="s">
        <v>878</v>
      </c>
      <c r="AA152" t="s">
        <v>13</v>
      </c>
      <c r="AB152">
        <f>VLOOKUP(B152,Table2[],4, FALSE)</f>
        <v>95</v>
      </c>
    </row>
    <row r="153" spans="1:28" x14ac:dyDescent="0.75">
      <c r="A153" t="s">
        <v>26</v>
      </c>
      <c r="B153" t="s">
        <v>950</v>
      </c>
      <c r="C153">
        <v>516</v>
      </c>
      <c r="D153" t="s">
        <v>952</v>
      </c>
      <c r="E153" t="s">
        <v>953</v>
      </c>
      <c r="F153" t="s">
        <v>14</v>
      </c>
      <c r="G153" t="s">
        <v>1569</v>
      </c>
      <c r="H153" t="str">
        <f t="shared" si="2"/>
        <v>{ new CountryInfo("AF", "NA","NAM", 516, "Namibia", "Windhoek", "af,en,naq", "264") },</v>
      </c>
      <c r="S153" t="s">
        <v>26</v>
      </c>
      <c r="T153" t="s">
        <v>950</v>
      </c>
      <c r="U153">
        <v>516</v>
      </c>
      <c r="V153" t="s">
        <v>951</v>
      </c>
      <c r="W153" t="s">
        <v>952</v>
      </c>
      <c r="X153" t="s">
        <v>953</v>
      </c>
      <c r="Y153" t="s">
        <v>954</v>
      </c>
      <c r="Z153" t="s">
        <v>955</v>
      </c>
      <c r="AA153" t="s">
        <v>14</v>
      </c>
      <c r="AB153">
        <f>VLOOKUP(B153,Table2[],4, FALSE)</f>
        <v>264</v>
      </c>
    </row>
    <row r="154" spans="1:28" x14ac:dyDescent="0.75">
      <c r="A154" t="s">
        <v>1002</v>
      </c>
      <c r="B154" t="s">
        <v>1003</v>
      </c>
      <c r="C154">
        <v>520</v>
      </c>
      <c r="D154" t="s">
        <v>1004</v>
      </c>
      <c r="E154" t="s">
        <v>1005</v>
      </c>
      <c r="F154" t="s">
        <v>72</v>
      </c>
      <c r="G154" t="s">
        <v>1485</v>
      </c>
      <c r="H154" t="str">
        <f t="shared" si="2"/>
        <v>{ new CountryInfo("OC", "NR","NRU", 520, "Nauru", "Yaren", "en", "674") },</v>
      </c>
      <c r="S154" t="s">
        <v>1002</v>
      </c>
      <c r="T154" t="s">
        <v>1003</v>
      </c>
      <c r="U154">
        <v>520</v>
      </c>
      <c r="V154" t="s">
        <v>1002</v>
      </c>
      <c r="W154" t="s">
        <v>1004</v>
      </c>
      <c r="X154" t="s">
        <v>1005</v>
      </c>
      <c r="Y154" t="s">
        <v>165</v>
      </c>
      <c r="Z154">
        <v>10.065</v>
      </c>
      <c r="AA154" t="s">
        <v>72</v>
      </c>
      <c r="AB154">
        <f>VLOOKUP(B154,Table2[],4, FALSE)</f>
        <v>674</v>
      </c>
    </row>
    <row r="155" spans="1:28" x14ac:dyDescent="0.75">
      <c r="A155" t="s">
        <v>996</v>
      </c>
      <c r="B155" t="s">
        <v>997</v>
      </c>
      <c r="C155">
        <v>524</v>
      </c>
      <c r="D155" t="s">
        <v>998</v>
      </c>
      <c r="E155" t="s">
        <v>999</v>
      </c>
      <c r="F155" t="s">
        <v>13</v>
      </c>
      <c r="G155" t="s">
        <v>1570</v>
      </c>
      <c r="H155" t="str">
        <f t="shared" si="2"/>
        <v>{ new CountryInfo("AS", "NP","NPL", 524, "Nepal", "Kathmandu", "ne", "977") },</v>
      </c>
      <c r="S155" t="s">
        <v>996</v>
      </c>
      <c r="T155" t="s">
        <v>997</v>
      </c>
      <c r="U155">
        <v>524</v>
      </c>
      <c r="V155" t="s">
        <v>996</v>
      </c>
      <c r="W155" t="s">
        <v>998</v>
      </c>
      <c r="X155" t="s">
        <v>999</v>
      </c>
      <c r="Y155" t="s">
        <v>1000</v>
      </c>
      <c r="Z155" t="s">
        <v>1001</v>
      </c>
      <c r="AA155" t="s">
        <v>13</v>
      </c>
      <c r="AB155">
        <f>VLOOKUP(B155,Table2[],4, FALSE)</f>
        <v>977</v>
      </c>
    </row>
    <row r="156" spans="1:28" x14ac:dyDescent="0.75">
      <c r="A156" t="s">
        <v>984</v>
      </c>
      <c r="B156" t="s">
        <v>985</v>
      </c>
      <c r="C156">
        <v>528</v>
      </c>
      <c r="D156" t="s">
        <v>986</v>
      </c>
      <c r="E156" t="s">
        <v>987</v>
      </c>
      <c r="F156" t="s">
        <v>6</v>
      </c>
      <c r="G156" t="s">
        <v>1571</v>
      </c>
      <c r="H156" t="str">
        <f t="shared" si="2"/>
        <v>{ new CountryInfo("EU", "NL","NLD", 528, "Netherlands", "Amsterdam", "en,fy,nds,nl", "31") },</v>
      </c>
      <c r="S156" t="s">
        <v>984</v>
      </c>
      <c r="T156" t="s">
        <v>985</v>
      </c>
      <c r="U156">
        <v>528</v>
      </c>
      <c r="V156" t="s">
        <v>984</v>
      </c>
      <c r="W156" t="s">
        <v>986</v>
      </c>
      <c r="X156" t="s">
        <v>987</v>
      </c>
      <c r="Y156" t="s">
        <v>988</v>
      </c>
      <c r="Z156" t="s">
        <v>989</v>
      </c>
      <c r="AA156" t="s">
        <v>6</v>
      </c>
      <c r="AB156">
        <f>VLOOKUP(B156,Table2[],4, FALSE)</f>
        <v>31</v>
      </c>
    </row>
    <row r="157" spans="1:28" x14ac:dyDescent="0.75">
      <c r="A157" t="s">
        <v>2</v>
      </c>
      <c r="B157" t="s">
        <v>45</v>
      </c>
      <c r="C157">
        <v>530</v>
      </c>
      <c r="D157" t="s">
        <v>47</v>
      </c>
      <c r="E157" t="s">
        <v>48</v>
      </c>
      <c r="F157" t="s">
        <v>26</v>
      </c>
      <c r="G157" t="s">
        <v>1615</v>
      </c>
      <c r="H157" t="str">
        <f t="shared" si="2"/>
        <v>{ new CountryInfo("NA", "AN","ANT", 530, "Netherlands Antilles", "Willemstad", "nl,en,es", "599") },</v>
      </c>
      <c r="S157" t="s">
        <v>2</v>
      </c>
      <c r="T157" t="s">
        <v>45</v>
      </c>
      <c r="U157">
        <v>530</v>
      </c>
      <c r="V157" t="s">
        <v>46</v>
      </c>
      <c r="W157" t="s">
        <v>47</v>
      </c>
      <c r="X157" t="s">
        <v>48</v>
      </c>
      <c r="Y157" t="s">
        <v>49</v>
      </c>
      <c r="Z157">
        <v>300</v>
      </c>
      <c r="AA157" t="s">
        <v>26</v>
      </c>
      <c r="AB157">
        <f>VLOOKUP(B157,Table2[],4, FALSE)</f>
        <v>599</v>
      </c>
    </row>
    <row r="158" spans="1:28" x14ac:dyDescent="0.75">
      <c r="A158" t="s">
        <v>956</v>
      </c>
      <c r="B158" t="s">
        <v>957</v>
      </c>
      <c r="C158">
        <v>540</v>
      </c>
      <c r="D158" t="s">
        <v>958</v>
      </c>
      <c r="E158" t="s">
        <v>959</v>
      </c>
      <c r="F158" t="s">
        <v>72</v>
      </c>
      <c r="G158" t="s">
        <v>1503</v>
      </c>
      <c r="H158" t="str">
        <f t="shared" si="2"/>
        <v>{ new CountryInfo("OC", "NC","NCL", 540, "New Caledonia", "Noumea", "fr", "687") },</v>
      </c>
      <c r="S158" t="s">
        <v>956</v>
      </c>
      <c r="T158" t="s">
        <v>957</v>
      </c>
      <c r="U158">
        <v>540</v>
      </c>
      <c r="V158" t="s">
        <v>956</v>
      </c>
      <c r="W158" t="s">
        <v>958</v>
      </c>
      <c r="X158" t="s">
        <v>959</v>
      </c>
      <c r="Y158" t="s">
        <v>960</v>
      </c>
      <c r="Z158">
        <v>216.494</v>
      </c>
      <c r="AA158" t="s">
        <v>72</v>
      </c>
      <c r="AB158">
        <f>VLOOKUP(B158,Table2[],4, FALSE)</f>
        <v>687</v>
      </c>
    </row>
    <row r="159" spans="1:28" x14ac:dyDescent="0.75">
      <c r="A159" t="s">
        <v>1010</v>
      </c>
      <c r="B159" t="s">
        <v>1011</v>
      </c>
      <c r="C159">
        <v>554</v>
      </c>
      <c r="D159" t="s">
        <v>1012</v>
      </c>
      <c r="E159" t="s">
        <v>1013</v>
      </c>
      <c r="F159" t="s">
        <v>72</v>
      </c>
      <c r="G159" t="s">
        <v>1572</v>
      </c>
      <c r="H159" t="str">
        <f t="shared" si="2"/>
        <v>{ new CountryInfo("OC", "NZ","NZL", 554, "New Zealand", "Wellington", "en,mi", "64") },</v>
      </c>
      <c r="S159" t="s">
        <v>1010</v>
      </c>
      <c r="T159" t="s">
        <v>1011</v>
      </c>
      <c r="U159">
        <v>554</v>
      </c>
      <c r="V159" t="s">
        <v>1010</v>
      </c>
      <c r="W159" t="s">
        <v>1012</v>
      </c>
      <c r="X159" t="s">
        <v>1013</v>
      </c>
      <c r="Y159" t="s">
        <v>1014</v>
      </c>
      <c r="Z159" t="s">
        <v>1015</v>
      </c>
      <c r="AA159" t="s">
        <v>72</v>
      </c>
      <c r="AB159">
        <f>VLOOKUP(B159,Table2[],4, FALSE)</f>
        <v>64</v>
      </c>
    </row>
    <row r="160" spans="1:28" x14ac:dyDescent="0.75">
      <c r="A160" t="s">
        <v>973</v>
      </c>
      <c r="B160" t="s">
        <v>978</v>
      </c>
      <c r="C160">
        <v>558</v>
      </c>
      <c r="D160" t="s">
        <v>980</v>
      </c>
      <c r="E160" t="s">
        <v>981</v>
      </c>
      <c r="F160" t="s">
        <v>26</v>
      </c>
      <c r="G160" t="s">
        <v>1488</v>
      </c>
      <c r="H160" t="str">
        <f t="shared" si="2"/>
        <v>{ new CountryInfo("NA", "NI","NIC", 558, "Nicaragua", "Managua", "es", "505") },</v>
      </c>
      <c r="S160" t="s">
        <v>973</v>
      </c>
      <c r="T160" t="s">
        <v>978</v>
      </c>
      <c r="U160">
        <v>558</v>
      </c>
      <c r="V160" t="s">
        <v>979</v>
      </c>
      <c r="W160" t="s">
        <v>980</v>
      </c>
      <c r="X160" t="s">
        <v>981</v>
      </c>
      <c r="Y160" t="s">
        <v>982</v>
      </c>
      <c r="Z160" t="s">
        <v>983</v>
      </c>
      <c r="AA160" t="s">
        <v>26</v>
      </c>
      <c r="AB160">
        <f>VLOOKUP(B160,Table2[],4, FALSE)</f>
        <v>505</v>
      </c>
    </row>
    <row r="161" spans="1:28" x14ac:dyDescent="0.75">
      <c r="A161" t="s">
        <v>961</v>
      </c>
      <c r="B161" t="s">
        <v>962</v>
      </c>
      <c r="C161">
        <v>562</v>
      </c>
      <c r="D161" t="s">
        <v>964</v>
      </c>
      <c r="E161" t="s">
        <v>965</v>
      </c>
      <c r="F161" t="s">
        <v>14</v>
      </c>
      <c r="G161" t="s">
        <v>1573</v>
      </c>
      <c r="H161" t="str">
        <f t="shared" si="2"/>
        <v>{ new CountryInfo("AF", "NE","NER", 562, "Niger", "Niamey", "dje,fr,ha,twq", "227") },</v>
      </c>
      <c r="S161" t="s">
        <v>961</v>
      </c>
      <c r="T161" t="s">
        <v>962</v>
      </c>
      <c r="U161">
        <v>562</v>
      </c>
      <c r="V161" t="s">
        <v>963</v>
      </c>
      <c r="W161" t="s">
        <v>964</v>
      </c>
      <c r="X161" t="s">
        <v>965</v>
      </c>
      <c r="Y161" t="s">
        <v>966</v>
      </c>
      <c r="Z161" t="s">
        <v>967</v>
      </c>
      <c r="AA161" t="s">
        <v>14</v>
      </c>
      <c r="AB161">
        <f>VLOOKUP(B161,Table2[],4, FALSE)</f>
        <v>227</v>
      </c>
    </row>
    <row r="162" spans="1:28" x14ac:dyDescent="0.75">
      <c r="A162" t="s">
        <v>963</v>
      </c>
      <c r="B162" t="s">
        <v>972</v>
      </c>
      <c r="C162">
        <v>566</v>
      </c>
      <c r="D162" t="s">
        <v>974</v>
      </c>
      <c r="E162" t="s">
        <v>975</v>
      </c>
      <c r="F162" t="s">
        <v>14</v>
      </c>
      <c r="G162" t="s">
        <v>1574</v>
      </c>
      <c r="H162" t="str">
        <f t="shared" si="2"/>
        <v>{ new CountryInfo("AF", "NG","NGA", 566, "Nigeria", "Abuja", "bin,en,ff,ha,ibb,ig,kr,yo", "234") },</v>
      </c>
      <c r="S162" t="s">
        <v>963</v>
      </c>
      <c r="T162" t="s">
        <v>972</v>
      </c>
      <c r="U162">
        <v>566</v>
      </c>
      <c r="V162" t="s">
        <v>973</v>
      </c>
      <c r="W162" t="s">
        <v>974</v>
      </c>
      <c r="X162" t="s">
        <v>975</v>
      </c>
      <c r="Y162" t="s">
        <v>976</v>
      </c>
      <c r="Z162" t="s">
        <v>977</v>
      </c>
      <c r="AA162" t="s">
        <v>14</v>
      </c>
      <c r="AB162">
        <f>VLOOKUP(B162,Table2[],4, FALSE)</f>
        <v>234</v>
      </c>
    </row>
    <row r="163" spans="1:28" x14ac:dyDescent="0.75">
      <c r="A163" t="s">
        <v>979</v>
      </c>
      <c r="B163" t="s">
        <v>1006</v>
      </c>
      <c r="C163">
        <v>570</v>
      </c>
      <c r="D163" t="s">
        <v>1007</v>
      </c>
      <c r="E163" t="s">
        <v>1008</v>
      </c>
      <c r="F163" t="s">
        <v>72</v>
      </c>
      <c r="G163" t="s">
        <v>1485</v>
      </c>
      <c r="H163" t="str">
        <f t="shared" si="2"/>
        <v>{ new CountryInfo("OC", "NU","NIU", 570, "Niue", "Alofi", "en", "683") },</v>
      </c>
      <c r="S163" t="s">
        <v>979</v>
      </c>
      <c r="T163" t="s">
        <v>1006</v>
      </c>
      <c r="U163">
        <v>570</v>
      </c>
      <c r="V163" t="s">
        <v>961</v>
      </c>
      <c r="W163" t="s">
        <v>1007</v>
      </c>
      <c r="X163" t="s">
        <v>1008</v>
      </c>
      <c r="Y163" t="s">
        <v>1009</v>
      </c>
      <c r="Z163">
        <v>2.1659999999999999</v>
      </c>
      <c r="AA163" t="s">
        <v>72</v>
      </c>
      <c r="AB163">
        <f>VLOOKUP(B163,Table2[],4, FALSE)</f>
        <v>683</v>
      </c>
    </row>
    <row r="164" spans="1:28" x14ac:dyDescent="0.75">
      <c r="A164" t="s">
        <v>968</v>
      </c>
      <c r="B164" t="s">
        <v>969</v>
      </c>
      <c r="C164">
        <v>574</v>
      </c>
      <c r="D164" t="s">
        <v>970</v>
      </c>
      <c r="E164" t="s">
        <v>670</v>
      </c>
      <c r="F164" t="s">
        <v>72</v>
      </c>
      <c r="G164" t="s">
        <v>1485</v>
      </c>
      <c r="H164" t="str">
        <f t="shared" si="2"/>
        <v>{ new CountryInfo("OC", "NF","NFK", 574, "Norfolk Island", "Kingston", "en", "672-3") },</v>
      </c>
      <c r="S164" t="s">
        <v>968</v>
      </c>
      <c r="T164" t="s">
        <v>969</v>
      </c>
      <c r="U164">
        <v>574</v>
      </c>
      <c r="V164" t="s">
        <v>968</v>
      </c>
      <c r="W164" t="s">
        <v>970</v>
      </c>
      <c r="X164" t="s">
        <v>670</v>
      </c>
      <c r="Y164" t="s">
        <v>971</v>
      </c>
      <c r="Z164">
        <v>1.8280000000000001</v>
      </c>
      <c r="AA164" t="s">
        <v>72</v>
      </c>
      <c r="AB164" t="str">
        <f>VLOOKUP(B164,Table2[],4, FALSE)</f>
        <v>672-3</v>
      </c>
    </row>
    <row r="165" spans="1:28" x14ac:dyDescent="0.75">
      <c r="A165" t="s">
        <v>722</v>
      </c>
      <c r="B165" t="s">
        <v>723</v>
      </c>
      <c r="C165">
        <v>408</v>
      </c>
      <c r="D165" t="s">
        <v>724</v>
      </c>
      <c r="E165" t="s">
        <v>725</v>
      </c>
      <c r="F165" t="s">
        <v>13</v>
      </c>
      <c r="G165" t="s">
        <v>1545</v>
      </c>
      <c r="H165" t="str">
        <f t="shared" si="2"/>
        <v>{ new CountryInfo("AS", "KP","PRK", 408, "North Korea", "Pyongyang", "ko", "850") },</v>
      </c>
      <c r="S165" t="s">
        <v>722</v>
      </c>
      <c r="T165" t="s">
        <v>723</v>
      </c>
      <c r="U165">
        <v>408</v>
      </c>
      <c r="V165" t="s">
        <v>716</v>
      </c>
      <c r="W165" t="s">
        <v>724</v>
      </c>
      <c r="X165" t="s">
        <v>725</v>
      </c>
      <c r="Y165" t="s">
        <v>726</v>
      </c>
      <c r="Z165" t="s">
        <v>727</v>
      </c>
      <c r="AA165" t="s">
        <v>13</v>
      </c>
      <c r="AB165">
        <f>VLOOKUP(B165,Table2[],4, FALSE)</f>
        <v>850</v>
      </c>
    </row>
    <row r="166" spans="1:28" x14ac:dyDescent="0.75">
      <c r="A166" t="s">
        <v>887</v>
      </c>
      <c r="B166" t="s">
        <v>888</v>
      </c>
      <c r="C166">
        <v>580</v>
      </c>
      <c r="D166" t="s">
        <v>890</v>
      </c>
      <c r="E166" t="s">
        <v>891</v>
      </c>
      <c r="F166" t="s">
        <v>72</v>
      </c>
      <c r="G166" t="s">
        <v>1485</v>
      </c>
      <c r="H166" t="str">
        <f t="shared" si="2"/>
        <v>{ new CountryInfo("OC", "MP","MNP", 580, "Northern Mariana Islands", "Saipan", "en", "1-670") },</v>
      </c>
      <c r="S166" t="s">
        <v>887</v>
      </c>
      <c r="T166" t="s">
        <v>888</v>
      </c>
      <c r="U166">
        <v>580</v>
      </c>
      <c r="V166" t="s">
        <v>889</v>
      </c>
      <c r="W166" t="s">
        <v>890</v>
      </c>
      <c r="X166" t="s">
        <v>891</v>
      </c>
      <c r="Y166" t="s">
        <v>892</v>
      </c>
      <c r="Z166">
        <v>53.883000000000003</v>
      </c>
      <c r="AA166" t="s">
        <v>72</v>
      </c>
      <c r="AB166" t="str">
        <f>VLOOKUP(B166,Table2[],4, FALSE)</f>
        <v>1-670</v>
      </c>
    </row>
    <row r="167" spans="1:28" x14ac:dyDescent="0.75">
      <c r="A167" t="s">
        <v>990</v>
      </c>
      <c r="B167" t="s">
        <v>991</v>
      </c>
      <c r="C167">
        <v>578</v>
      </c>
      <c r="D167" t="s">
        <v>992</v>
      </c>
      <c r="E167" t="s">
        <v>993</v>
      </c>
      <c r="F167" t="s">
        <v>6</v>
      </c>
      <c r="G167" t="s">
        <v>1575</v>
      </c>
      <c r="H167" t="str">
        <f t="shared" si="2"/>
        <v>{ new CountryInfo("EU", "NO","NOR", 578, "Norway", "Oslo", "nb,nn,se,sma,smj", "47") },</v>
      </c>
      <c r="S167" t="s">
        <v>990</v>
      </c>
      <c r="T167" t="s">
        <v>991</v>
      </c>
      <c r="U167">
        <v>578</v>
      </c>
      <c r="V167" t="s">
        <v>990</v>
      </c>
      <c r="W167" t="s">
        <v>992</v>
      </c>
      <c r="X167" t="s">
        <v>993</v>
      </c>
      <c r="Y167" t="s">
        <v>994</v>
      </c>
      <c r="Z167" t="s">
        <v>995</v>
      </c>
      <c r="AA167" t="s">
        <v>6</v>
      </c>
      <c r="AB167">
        <f>VLOOKUP(B167,Table2[],4, FALSE)</f>
        <v>47</v>
      </c>
    </row>
    <row r="168" spans="1:28" x14ac:dyDescent="0.75">
      <c r="A168" t="s">
        <v>1016</v>
      </c>
      <c r="B168" t="s">
        <v>1017</v>
      </c>
      <c r="C168">
        <v>512</v>
      </c>
      <c r="D168" t="s">
        <v>1018</v>
      </c>
      <c r="E168" t="s">
        <v>1019</v>
      </c>
      <c r="F168" t="s">
        <v>13</v>
      </c>
      <c r="G168" t="s">
        <v>1492</v>
      </c>
      <c r="H168" t="str">
        <f t="shared" si="2"/>
        <v>{ new CountryInfo("AS", "OM","OMN", 512, "Oman", "Muscat", "ar", "968") },</v>
      </c>
      <c r="S168" t="s">
        <v>1016</v>
      </c>
      <c r="T168" t="s">
        <v>1017</v>
      </c>
      <c r="U168">
        <v>512</v>
      </c>
      <c r="V168" t="s">
        <v>914</v>
      </c>
      <c r="W168" t="s">
        <v>1018</v>
      </c>
      <c r="X168" t="s">
        <v>1019</v>
      </c>
      <c r="Y168" t="s">
        <v>1020</v>
      </c>
      <c r="Z168" t="s">
        <v>1021</v>
      </c>
      <c r="AA168" t="s">
        <v>13</v>
      </c>
      <c r="AB168">
        <f>VLOOKUP(B168,Table2[],4, FALSE)</f>
        <v>968</v>
      </c>
    </row>
    <row r="169" spans="1:28" x14ac:dyDescent="0.75">
      <c r="A169" t="s">
        <v>1055</v>
      </c>
      <c r="B169" t="s">
        <v>1056</v>
      </c>
      <c r="C169">
        <v>586</v>
      </c>
      <c r="D169" t="s">
        <v>1057</v>
      </c>
      <c r="E169" t="s">
        <v>1058</v>
      </c>
      <c r="F169" t="s">
        <v>13</v>
      </c>
      <c r="G169" t="s">
        <v>1576</v>
      </c>
      <c r="H169" t="str">
        <f t="shared" si="2"/>
        <v>{ new CountryInfo("AS", "PK","PAK", 586, "Pakistan", "Islamabad", "en,pa,sd,ur", "92") },</v>
      </c>
      <c r="S169" t="s">
        <v>1055</v>
      </c>
      <c r="T169" t="s">
        <v>1056</v>
      </c>
      <c r="U169">
        <v>586</v>
      </c>
      <c r="V169" t="s">
        <v>1055</v>
      </c>
      <c r="W169" t="s">
        <v>1057</v>
      </c>
      <c r="X169" t="s">
        <v>1058</v>
      </c>
      <c r="Y169" t="s">
        <v>1059</v>
      </c>
      <c r="Z169" t="s">
        <v>1060</v>
      </c>
      <c r="AA169" t="s">
        <v>13</v>
      </c>
      <c r="AB169">
        <f>VLOOKUP(B169,Table2[],4, FALSE)</f>
        <v>92</v>
      </c>
    </row>
    <row r="170" spans="1:28" x14ac:dyDescent="0.75">
      <c r="A170" t="s">
        <v>1099</v>
      </c>
      <c r="B170" t="s">
        <v>1100</v>
      </c>
      <c r="C170">
        <v>585</v>
      </c>
      <c r="D170" t="s">
        <v>1101</v>
      </c>
      <c r="E170" t="s">
        <v>1102</v>
      </c>
      <c r="F170" t="s">
        <v>72</v>
      </c>
      <c r="G170" t="s">
        <v>1485</v>
      </c>
      <c r="H170" t="str">
        <f t="shared" si="2"/>
        <v>{ new CountryInfo("OC", "PW","PLW", 585, "Palau", "Melekeok", "en", "680") },</v>
      </c>
      <c r="S170" t="s">
        <v>1099</v>
      </c>
      <c r="T170" t="s">
        <v>1100</v>
      </c>
      <c r="U170">
        <v>585</v>
      </c>
      <c r="V170" t="s">
        <v>1085</v>
      </c>
      <c r="W170" t="s">
        <v>1101</v>
      </c>
      <c r="X170" t="s">
        <v>1102</v>
      </c>
      <c r="Y170" t="s">
        <v>1103</v>
      </c>
      <c r="Z170">
        <v>19.907</v>
      </c>
      <c r="AA170" t="s">
        <v>72</v>
      </c>
      <c r="AB170">
        <f>VLOOKUP(B170,Table2[],4, FALSE)</f>
        <v>680</v>
      </c>
    </row>
    <row r="171" spans="1:28" x14ac:dyDescent="0.75">
      <c r="A171" t="s">
        <v>1085</v>
      </c>
      <c r="B171" t="s">
        <v>1086</v>
      </c>
      <c r="C171">
        <v>275</v>
      </c>
      <c r="D171" t="s">
        <v>1088</v>
      </c>
      <c r="E171" t="s">
        <v>1089</v>
      </c>
      <c r="F171" t="s">
        <v>13</v>
      </c>
      <c r="G171" t="s">
        <v>1492</v>
      </c>
      <c r="H171" t="str">
        <f t="shared" si="2"/>
        <v>{ new CountryInfo("AS", "PS","PSE", 275, "Palestine", "East Jerusalem", "ar", "970") },</v>
      </c>
      <c r="S171" t="s">
        <v>1085</v>
      </c>
      <c r="T171" t="s">
        <v>1086</v>
      </c>
      <c r="U171">
        <v>275</v>
      </c>
      <c r="V171" t="s">
        <v>1087</v>
      </c>
      <c r="W171" t="s">
        <v>1088</v>
      </c>
      <c r="X171" t="s">
        <v>1089</v>
      </c>
      <c r="Y171" t="s">
        <v>1090</v>
      </c>
      <c r="Z171" t="s">
        <v>1091</v>
      </c>
      <c r="AA171" t="s">
        <v>13</v>
      </c>
      <c r="AB171">
        <f>VLOOKUP(B171,Table2[],4, FALSE)</f>
        <v>970</v>
      </c>
    </row>
    <row r="172" spans="1:28" x14ac:dyDescent="0.75">
      <c r="A172" t="s">
        <v>1022</v>
      </c>
      <c r="B172" t="s">
        <v>1023</v>
      </c>
      <c r="C172">
        <v>591</v>
      </c>
      <c r="D172" t="s">
        <v>1025</v>
      </c>
      <c r="E172" t="s">
        <v>1026</v>
      </c>
      <c r="F172" t="s">
        <v>26</v>
      </c>
      <c r="G172" t="s">
        <v>1488</v>
      </c>
      <c r="H172" t="str">
        <f t="shared" si="2"/>
        <v>{ new CountryInfo("NA", "PA","PAN", 591, "Panama", "Panama City", "es", "507") },</v>
      </c>
      <c r="S172" t="s">
        <v>1022</v>
      </c>
      <c r="T172" t="s">
        <v>1023</v>
      </c>
      <c r="U172">
        <v>591</v>
      </c>
      <c r="V172" t="s">
        <v>1024</v>
      </c>
      <c r="W172" t="s">
        <v>1025</v>
      </c>
      <c r="X172" t="s">
        <v>1026</v>
      </c>
      <c r="Y172" t="s">
        <v>1027</v>
      </c>
      <c r="Z172" t="s">
        <v>1028</v>
      </c>
      <c r="AA172" t="s">
        <v>26</v>
      </c>
      <c r="AB172">
        <f>VLOOKUP(B172,Table2[],4, FALSE)</f>
        <v>507</v>
      </c>
    </row>
    <row r="173" spans="1:28" x14ac:dyDescent="0.75">
      <c r="A173" t="s">
        <v>1041</v>
      </c>
      <c r="B173" t="s">
        <v>1042</v>
      </c>
      <c r="C173">
        <v>598</v>
      </c>
      <c r="D173" t="s">
        <v>1044</v>
      </c>
      <c r="E173" t="s">
        <v>1045</v>
      </c>
      <c r="F173" t="s">
        <v>72</v>
      </c>
      <c r="G173" t="s">
        <v>1485</v>
      </c>
      <c r="H173" t="str">
        <f t="shared" si="2"/>
        <v>{ new CountryInfo("OC", "PG","PNG", 598, "Papua New Guinea", "Port Moresby", "en", "675") },</v>
      </c>
      <c r="S173" t="s">
        <v>1041</v>
      </c>
      <c r="T173" t="s">
        <v>1042</v>
      </c>
      <c r="U173">
        <v>598</v>
      </c>
      <c r="V173" t="s">
        <v>1043</v>
      </c>
      <c r="W173" t="s">
        <v>1044</v>
      </c>
      <c r="X173" t="s">
        <v>1045</v>
      </c>
      <c r="Y173" t="s">
        <v>1046</v>
      </c>
      <c r="Z173" t="s">
        <v>1047</v>
      </c>
      <c r="AA173" t="s">
        <v>72</v>
      </c>
      <c r="AB173">
        <f>VLOOKUP(B173,Table2[],4, FALSE)</f>
        <v>675</v>
      </c>
    </row>
    <row r="174" spans="1:28" x14ac:dyDescent="0.75">
      <c r="A174" t="s">
        <v>1104</v>
      </c>
      <c r="B174" t="s">
        <v>1105</v>
      </c>
      <c r="C174">
        <v>600</v>
      </c>
      <c r="D174" t="s">
        <v>1106</v>
      </c>
      <c r="E174" t="s">
        <v>1107</v>
      </c>
      <c r="F174" t="s">
        <v>67</v>
      </c>
      <c r="G174" t="s">
        <v>1577</v>
      </c>
      <c r="H174" t="str">
        <f t="shared" si="2"/>
        <v>{ new CountryInfo("SA", "PY","PRY", 600, "Paraguay", "Asuncion", "es,gn", "595") },</v>
      </c>
      <c r="S174" t="s">
        <v>1104</v>
      </c>
      <c r="T174" t="s">
        <v>1105</v>
      </c>
      <c r="U174">
        <v>600</v>
      </c>
      <c r="V174" t="s">
        <v>1022</v>
      </c>
      <c r="W174" t="s">
        <v>1106</v>
      </c>
      <c r="X174" t="s">
        <v>1107</v>
      </c>
      <c r="Y174" t="s">
        <v>1108</v>
      </c>
      <c r="Z174" t="s">
        <v>1109</v>
      </c>
      <c r="AA174" t="s">
        <v>67</v>
      </c>
      <c r="AB174">
        <f>VLOOKUP(B174,Table2[],4, FALSE)</f>
        <v>595</v>
      </c>
    </row>
    <row r="175" spans="1:28" x14ac:dyDescent="0.75">
      <c r="A175" t="s">
        <v>1029</v>
      </c>
      <c r="B175" t="s">
        <v>1030</v>
      </c>
      <c r="C175">
        <v>604</v>
      </c>
      <c r="D175" t="s">
        <v>1031</v>
      </c>
      <c r="E175" t="s">
        <v>1032</v>
      </c>
      <c r="F175" t="s">
        <v>67</v>
      </c>
      <c r="G175" t="s">
        <v>1498</v>
      </c>
      <c r="H175" t="str">
        <f t="shared" si="2"/>
        <v>{ new CountryInfo("SA", "PE","PER", 604, "Peru", "Lima", "es,quz", "51") },</v>
      </c>
      <c r="S175" t="s">
        <v>1029</v>
      </c>
      <c r="T175" t="s">
        <v>1030</v>
      </c>
      <c r="U175">
        <v>604</v>
      </c>
      <c r="V175" t="s">
        <v>1029</v>
      </c>
      <c r="W175" t="s">
        <v>1031</v>
      </c>
      <c r="X175" t="s">
        <v>1032</v>
      </c>
      <c r="Y175" t="s">
        <v>1033</v>
      </c>
      <c r="Z175" t="s">
        <v>1034</v>
      </c>
      <c r="AA175" t="s">
        <v>67</v>
      </c>
      <c r="AB175">
        <f>VLOOKUP(B175,Table2[],4, FALSE)</f>
        <v>51</v>
      </c>
    </row>
    <row r="176" spans="1:28" x14ac:dyDescent="0.75">
      <c r="A176" t="s">
        <v>1048</v>
      </c>
      <c r="B176" t="s">
        <v>1049</v>
      </c>
      <c r="C176">
        <v>608</v>
      </c>
      <c r="D176" t="s">
        <v>1051</v>
      </c>
      <c r="E176" t="s">
        <v>1052</v>
      </c>
      <c r="F176" t="s">
        <v>13</v>
      </c>
      <c r="G176" t="s">
        <v>1578</v>
      </c>
      <c r="H176" t="str">
        <f t="shared" si="2"/>
        <v>{ new CountryInfo("AS", "PH","PHL", 608, "Philippines", "Manila", "en,es,fil", "63") },</v>
      </c>
      <c r="S176" t="s">
        <v>1048</v>
      </c>
      <c r="T176" t="s">
        <v>1049</v>
      </c>
      <c r="U176">
        <v>608</v>
      </c>
      <c r="V176" t="s">
        <v>1050</v>
      </c>
      <c r="W176" t="s">
        <v>1051</v>
      </c>
      <c r="X176" t="s">
        <v>1052</v>
      </c>
      <c r="Y176" t="s">
        <v>1053</v>
      </c>
      <c r="Z176" t="s">
        <v>1054</v>
      </c>
      <c r="AA176" t="s">
        <v>13</v>
      </c>
      <c r="AB176">
        <f>VLOOKUP(B176,Table2[],4, FALSE)</f>
        <v>63</v>
      </c>
    </row>
    <row r="177" spans="1:28" x14ac:dyDescent="0.75">
      <c r="A177" t="s">
        <v>1072</v>
      </c>
      <c r="B177" t="s">
        <v>1073</v>
      </c>
      <c r="C177">
        <v>612</v>
      </c>
      <c r="D177" t="s">
        <v>1075</v>
      </c>
      <c r="E177" t="s">
        <v>1076</v>
      </c>
      <c r="F177" t="s">
        <v>72</v>
      </c>
      <c r="G177" t="s">
        <v>1485</v>
      </c>
      <c r="H177" t="str">
        <f t="shared" si="2"/>
        <v>{ new CountryInfo("OC", "PN","PCN", 612, "Pitcairn Islands", "Adamstown", "en", "64") },</v>
      </c>
      <c r="S177" t="s">
        <v>1072</v>
      </c>
      <c r="T177" t="s">
        <v>1073</v>
      </c>
      <c r="U177">
        <v>612</v>
      </c>
      <c r="V177" t="s">
        <v>1074</v>
      </c>
      <c r="W177" t="s">
        <v>1075</v>
      </c>
      <c r="X177" t="s">
        <v>1076</v>
      </c>
      <c r="Y177" t="s">
        <v>1077</v>
      </c>
      <c r="Z177">
        <v>46</v>
      </c>
      <c r="AA177" t="s">
        <v>72</v>
      </c>
      <c r="AB177">
        <f>VLOOKUP(B177,Table2[],4, FALSE)</f>
        <v>64</v>
      </c>
    </row>
    <row r="178" spans="1:28" x14ac:dyDescent="0.75">
      <c r="A178" t="s">
        <v>1061</v>
      </c>
      <c r="B178" t="s">
        <v>1062</v>
      </c>
      <c r="C178">
        <v>616</v>
      </c>
      <c r="D178" t="s">
        <v>1063</v>
      </c>
      <c r="E178" t="s">
        <v>1064</v>
      </c>
      <c r="F178" t="s">
        <v>6</v>
      </c>
      <c r="G178" t="s">
        <v>1579</v>
      </c>
      <c r="H178" t="str">
        <f t="shared" si="2"/>
        <v>{ new CountryInfo("EU", "PL","POL", 616, "Poland", "Warsaw", "pl", "48") },</v>
      </c>
      <c r="S178" t="s">
        <v>1061</v>
      </c>
      <c r="T178" t="s">
        <v>1062</v>
      </c>
      <c r="U178">
        <v>616</v>
      </c>
      <c r="V178" t="s">
        <v>1061</v>
      </c>
      <c r="W178" t="s">
        <v>1063</v>
      </c>
      <c r="X178" t="s">
        <v>1064</v>
      </c>
      <c r="Y178" t="s">
        <v>1065</v>
      </c>
      <c r="Z178" t="s">
        <v>1066</v>
      </c>
      <c r="AA178" t="s">
        <v>6</v>
      </c>
      <c r="AB178">
        <f>VLOOKUP(B178,Table2[],4, FALSE)</f>
        <v>48</v>
      </c>
    </row>
    <row r="179" spans="1:28" x14ac:dyDescent="0.75">
      <c r="A179" t="s">
        <v>1092</v>
      </c>
      <c r="B179" t="s">
        <v>1093</v>
      </c>
      <c r="C179">
        <v>620</v>
      </c>
      <c r="D179" t="s">
        <v>1095</v>
      </c>
      <c r="E179" t="s">
        <v>1096</v>
      </c>
      <c r="F179" t="s">
        <v>6</v>
      </c>
      <c r="G179" t="s">
        <v>1531</v>
      </c>
      <c r="H179" t="str">
        <f t="shared" si="2"/>
        <v>{ new CountryInfo("EU", "PT","PRT", 620, "Portugal", "Lisbon", "pt", "351") },</v>
      </c>
      <c r="S179" t="s">
        <v>1092</v>
      </c>
      <c r="T179" t="s">
        <v>1093</v>
      </c>
      <c r="U179">
        <v>620</v>
      </c>
      <c r="V179" t="s">
        <v>1094</v>
      </c>
      <c r="W179" t="s">
        <v>1095</v>
      </c>
      <c r="X179" t="s">
        <v>1096</v>
      </c>
      <c r="Y179" t="s">
        <v>1097</v>
      </c>
      <c r="Z179" t="s">
        <v>1098</v>
      </c>
      <c r="AA179" t="s">
        <v>6</v>
      </c>
      <c r="AB179">
        <f>VLOOKUP(B179,Table2[],4, FALSE)</f>
        <v>351</v>
      </c>
    </row>
    <row r="180" spans="1:28" x14ac:dyDescent="0.75">
      <c r="A180" t="s">
        <v>1078</v>
      </c>
      <c r="B180" t="s">
        <v>1079</v>
      </c>
      <c r="C180">
        <v>630</v>
      </c>
      <c r="D180" t="s">
        <v>1081</v>
      </c>
      <c r="E180" t="s">
        <v>1082</v>
      </c>
      <c r="F180" t="s">
        <v>26</v>
      </c>
      <c r="G180" t="s">
        <v>1580</v>
      </c>
      <c r="H180" t="str">
        <f t="shared" si="2"/>
        <v>{ new CountryInfo("NA", "PR","PRI", 630, "Puerto Rico", "San Juan", "en,es", "1-787, 1-939") },</v>
      </c>
      <c r="S180" t="s">
        <v>1078</v>
      </c>
      <c r="T180" t="s">
        <v>1079</v>
      </c>
      <c r="U180">
        <v>630</v>
      </c>
      <c r="V180" t="s">
        <v>1080</v>
      </c>
      <c r="W180" t="s">
        <v>1081</v>
      </c>
      <c r="X180" t="s">
        <v>1082</v>
      </c>
      <c r="Y180" t="s">
        <v>1083</v>
      </c>
      <c r="Z180" t="s">
        <v>1084</v>
      </c>
      <c r="AA180" t="s">
        <v>26</v>
      </c>
      <c r="AB180" t="str">
        <f>VLOOKUP(B180,Table2[],4, FALSE)</f>
        <v>1-787, 1-939</v>
      </c>
    </row>
    <row r="181" spans="1:28" x14ac:dyDescent="0.75">
      <c r="A181" t="s">
        <v>1110</v>
      </c>
      <c r="B181" t="s">
        <v>1111</v>
      </c>
      <c r="C181">
        <v>634</v>
      </c>
      <c r="D181" t="s">
        <v>1112</v>
      </c>
      <c r="E181" t="s">
        <v>1113</v>
      </c>
      <c r="F181" t="s">
        <v>13</v>
      </c>
      <c r="G181" t="s">
        <v>1492</v>
      </c>
      <c r="H181" t="str">
        <f t="shared" si="2"/>
        <v>{ new CountryInfo("AS", "QA","QAT", 634, "Qatar", "Doha", "ar", "974") },</v>
      </c>
      <c r="S181" t="s">
        <v>1110</v>
      </c>
      <c r="T181" t="s">
        <v>1111</v>
      </c>
      <c r="U181">
        <v>634</v>
      </c>
      <c r="V181" t="s">
        <v>1110</v>
      </c>
      <c r="W181" t="s">
        <v>1112</v>
      </c>
      <c r="X181" t="s">
        <v>1113</v>
      </c>
      <c r="Y181" t="s">
        <v>1114</v>
      </c>
      <c r="Z181">
        <v>840.92600000000004</v>
      </c>
      <c r="AA181" t="s">
        <v>13</v>
      </c>
      <c r="AB181">
        <f>VLOOKUP(B181,Table2[],4, FALSE)</f>
        <v>974</v>
      </c>
    </row>
    <row r="182" spans="1:28" x14ac:dyDescent="0.75">
      <c r="A182" t="s">
        <v>237</v>
      </c>
      <c r="B182" t="s">
        <v>249</v>
      </c>
      <c r="C182">
        <v>178</v>
      </c>
      <c r="D182" t="s">
        <v>250</v>
      </c>
      <c r="E182" t="s">
        <v>251</v>
      </c>
      <c r="F182" t="s">
        <v>14</v>
      </c>
      <c r="G182" t="s">
        <v>1512</v>
      </c>
      <c r="H182" t="str">
        <f t="shared" si="2"/>
        <v>{ new CountryInfo("AF", "CG","COG", 178, "Republic of the Congo", "Brazzaville", "fr,ln", "242") },</v>
      </c>
      <c r="S182" t="s">
        <v>237</v>
      </c>
      <c r="T182" t="s">
        <v>249</v>
      </c>
      <c r="U182">
        <v>178</v>
      </c>
      <c r="V182" t="s">
        <v>242</v>
      </c>
      <c r="W182" t="s">
        <v>250</v>
      </c>
      <c r="X182" t="s">
        <v>251</v>
      </c>
      <c r="Y182" t="s">
        <v>252</v>
      </c>
      <c r="Z182" t="s">
        <v>253</v>
      </c>
      <c r="AA182" t="s">
        <v>14</v>
      </c>
      <c r="AB182">
        <f>VLOOKUP(B182,Table2[],4, FALSE)</f>
        <v>242</v>
      </c>
    </row>
    <row r="183" spans="1:28" x14ac:dyDescent="0.75">
      <c r="A183" t="s">
        <v>1115</v>
      </c>
      <c r="B183" t="s">
        <v>1116</v>
      </c>
      <c r="C183">
        <v>638</v>
      </c>
      <c r="D183" t="s">
        <v>1117</v>
      </c>
      <c r="E183" t="s">
        <v>1118</v>
      </c>
      <c r="F183" t="s">
        <v>14</v>
      </c>
      <c r="G183" t="s">
        <v>1503</v>
      </c>
      <c r="H183" t="str">
        <f t="shared" si="2"/>
        <v>{ new CountryInfo("AF", "RE","REU", 638, "Réunion", "Saint-Denis", "fr", "262") },</v>
      </c>
      <c r="S183" t="s">
        <v>1115</v>
      </c>
      <c r="T183" t="s">
        <v>1116</v>
      </c>
      <c r="U183">
        <v>638</v>
      </c>
      <c r="V183" t="s">
        <v>1115</v>
      </c>
      <c r="W183" t="s">
        <v>1117</v>
      </c>
      <c r="X183" t="s">
        <v>1118</v>
      </c>
      <c r="Y183" t="s">
        <v>1119</v>
      </c>
      <c r="Z183">
        <v>776.94799999999998</v>
      </c>
      <c r="AA183" t="s">
        <v>14</v>
      </c>
      <c r="AB183">
        <f>VLOOKUP(B183,Table2[],4, FALSE)</f>
        <v>262</v>
      </c>
    </row>
    <row r="184" spans="1:28" x14ac:dyDescent="0.75">
      <c r="A184" t="s">
        <v>1120</v>
      </c>
      <c r="B184" t="s">
        <v>1121</v>
      </c>
      <c r="C184">
        <v>642</v>
      </c>
      <c r="D184" t="s">
        <v>1122</v>
      </c>
      <c r="E184" t="s">
        <v>1123</v>
      </c>
      <c r="F184" t="s">
        <v>6</v>
      </c>
      <c r="G184" t="s">
        <v>1581</v>
      </c>
      <c r="H184" t="str">
        <f t="shared" si="2"/>
        <v>{ new CountryInfo("EU", "RO","ROU", 642, "Romania", "Bucharest", "ro", "40") },</v>
      </c>
      <c r="S184" t="s">
        <v>1120</v>
      </c>
      <c r="T184" t="s">
        <v>1121</v>
      </c>
      <c r="U184">
        <v>642</v>
      </c>
      <c r="V184" t="s">
        <v>1120</v>
      </c>
      <c r="W184" t="s">
        <v>1122</v>
      </c>
      <c r="X184" t="s">
        <v>1123</v>
      </c>
      <c r="Y184" t="s">
        <v>1124</v>
      </c>
      <c r="Z184" t="s">
        <v>1125</v>
      </c>
      <c r="AA184" t="s">
        <v>6</v>
      </c>
      <c r="AB184">
        <f>VLOOKUP(B184,Table2[],4, FALSE)</f>
        <v>40</v>
      </c>
    </row>
    <row r="185" spans="1:28" x14ac:dyDescent="0.75">
      <c r="A185" t="s">
        <v>1132</v>
      </c>
      <c r="B185" t="s">
        <v>1133</v>
      </c>
      <c r="C185">
        <v>643</v>
      </c>
      <c r="D185" t="s">
        <v>1134</v>
      </c>
      <c r="E185" t="s">
        <v>1135</v>
      </c>
      <c r="F185" t="s">
        <v>6</v>
      </c>
      <c r="G185" t="s">
        <v>1629</v>
      </c>
      <c r="H185" t="str">
        <f t="shared" si="2"/>
        <v>{ new CountryInfo("EU", "RU","RUS", 643, "Russia", "Moscow", "ru,ba,ce,cu,os,sah,tt", "7") },</v>
      </c>
      <c r="S185" t="s">
        <v>1132</v>
      </c>
      <c r="T185" t="s">
        <v>1133</v>
      </c>
      <c r="U185">
        <v>643</v>
      </c>
      <c r="V185" t="s">
        <v>1126</v>
      </c>
      <c r="W185" t="s">
        <v>1134</v>
      </c>
      <c r="X185" t="s">
        <v>1135</v>
      </c>
      <c r="Y185" t="s">
        <v>1136</v>
      </c>
      <c r="Z185" t="s">
        <v>1137</v>
      </c>
      <c r="AA185" t="s">
        <v>6</v>
      </c>
      <c r="AB185">
        <f>VLOOKUP(B185,Table2[],4, FALSE)</f>
        <v>7</v>
      </c>
    </row>
    <row r="186" spans="1:28" x14ac:dyDescent="0.75">
      <c r="A186" t="s">
        <v>1138</v>
      </c>
      <c r="B186" t="s">
        <v>1139</v>
      </c>
      <c r="C186">
        <v>646</v>
      </c>
      <c r="D186" t="s">
        <v>1140</v>
      </c>
      <c r="E186" t="s">
        <v>1141</v>
      </c>
      <c r="F186" t="s">
        <v>14</v>
      </c>
      <c r="G186" t="s">
        <v>1582</v>
      </c>
      <c r="H186" t="str">
        <f t="shared" si="2"/>
        <v>{ new CountryInfo("AF", "RW","RWA", 646, "Rwanda", "Kigali", "en,fr,rw", "250") },</v>
      </c>
      <c r="S186" t="s">
        <v>1138</v>
      </c>
      <c r="T186" t="s">
        <v>1139</v>
      </c>
      <c r="U186">
        <v>646</v>
      </c>
      <c r="V186" t="s">
        <v>1138</v>
      </c>
      <c r="W186" t="s">
        <v>1140</v>
      </c>
      <c r="X186" t="s">
        <v>1141</v>
      </c>
      <c r="Y186" t="s">
        <v>1142</v>
      </c>
      <c r="Z186" t="s">
        <v>1143</v>
      </c>
      <c r="AA186" t="s">
        <v>14</v>
      </c>
      <c r="AB186">
        <f>VLOOKUP(B186,Table2[],4, FALSE)</f>
        <v>250</v>
      </c>
    </row>
    <row r="187" spans="1:28" x14ac:dyDescent="0.75">
      <c r="A187" t="s">
        <v>160</v>
      </c>
      <c r="B187" t="s">
        <v>161</v>
      </c>
      <c r="C187">
        <v>652</v>
      </c>
      <c r="D187" t="s">
        <v>163</v>
      </c>
      <c r="E187" t="s">
        <v>164</v>
      </c>
      <c r="F187" t="s">
        <v>26</v>
      </c>
      <c r="G187" t="s">
        <v>1503</v>
      </c>
      <c r="H187" t="str">
        <f t="shared" si="2"/>
        <v>{ new CountryInfo("NA", "BL","BLM", 652, "Saint Barthélemy", "Gustavia", "fr", "590") },</v>
      </c>
      <c r="S187" t="s">
        <v>160</v>
      </c>
      <c r="T187" t="s">
        <v>161</v>
      </c>
      <c r="U187">
        <v>652</v>
      </c>
      <c r="V187" t="s">
        <v>162</v>
      </c>
      <c r="W187" t="s">
        <v>163</v>
      </c>
      <c r="X187" t="s">
        <v>164</v>
      </c>
      <c r="Y187" t="s">
        <v>165</v>
      </c>
      <c r="Z187">
        <v>8.4499999999999993</v>
      </c>
      <c r="AA187" t="s">
        <v>26</v>
      </c>
      <c r="AB187">
        <f>VLOOKUP(B187,Table2[],4, FALSE)</f>
        <v>590</v>
      </c>
    </row>
    <row r="188" spans="1:28" x14ac:dyDescent="0.75">
      <c r="A188" t="s">
        <v>1178</v>
      </c>
      <c r="B188" t="s">
        <v>1179</v>
      </c>
      <c r="C188">
        <v>654</v>
      </c>
      <c r="D188" t="s">
        <v>1180</v>
      </c>
      <c r="E188" t="s">
        <v>1181</v>
      </c>
      <c r="F188" t="s">
        <v>14</v>
      </c>
      <c r="G188" t="s">
        <v>1485</v>
      </c>
      <c r="H188" t="str">
        <f t="shared" si="2"/>
        <v>{ new CountryInfo("AF", "SH","SHN", 654, "Saint Helena", "Jamestown", "en", "290") },</v>
      </c>
      <c r="S188" t="s">
        <v>1178</v>
      </c>
      <c r="T188" t="s">
        <v>1179</v>
      </c>
      <c r="U188">
        <v>654</v>
      </c>
      <c r="V188" t="s">
        <v>1178</v>
      </c>
      <c r="W188" t="s">
        <v>1180</v>
      </c>
      <c r="X188" t="s">
        <v>1181</v>
      </c>
      <c r="Y188" t="s">
        <v>1182</v>
      </c>
      <c r="Z188">
        <v>7.46</v>
      </c>
      <c r="AA188" t="s">
        <v>14</v>
      </c>
      <c r="AB188">
        <f>VLOOKUP(B188,Table2[],4, FALSE)</f>
        <v>290</v>
      </c>
    </row>
    <row r="189" spans="1:28" x14ac:dyDescent="0.75">
      <c r="A189" t="s">
        <v>716</v>
      </c>
      <c r="B189" t="s">
        <v>717</v>
      </c>
      <c r="C189">
        <v>659</v>
      </c>
      <c r="D189" t="s">
        <v>719</v>
      </c>
      <c r="E189" t="s">
        <v>720</v>
      </c>
      <c r="F189" t="s">
        <v>26</v>
      </c>
      <c r="G189" t="s">
        <v>1485</v>
      </c>
      <c r="H189" t="str">
        <f t="shared" si="2"/>
        <v>{ new CountryInfo("NA", "KN","KNA", 659, "Saint Kitts and Nevis", "Basseterre", "en", "1-869") },</v>
      </c>
      <c r="S189" t="s">
        <v>716</v>
      </c>
      <c r="T189" t="s">
        <v>717</v>
      </c>
      <c r="U189">
        <v>659</v>
      </c>
      <c r="V189" t="s">
        <v>718</v>
      </c>
      <c r="W189" t="s">
        <v>719</v>
      </c>
      <c r="X189" t="s">
        <v>720</v>
      </c>
      <c r="Y189" t="s">
        <v>721</v>
      </c>
      <c r="Z189">
        <v>51.134</v>
      </c>
      <c r="AA189" t="s">
        <v>26</v>
      </c>
      <c r="AB189" t="str">
        <f>VLOOKUP(B189,Table2[],4, FALSE)</f>
        <v>1-869</v>
      </c>
    </row>
    <row r="190" spans="1:28" x14ac:dyDescent="0.75">
      <c r="A190" t="s">
        <v>766</v>
      </c>
      <c r="B190" t="s">
        <v>767</v>
      </c>
      <c r="C190">
        <v>662</v>
      </c>
      <c r="D190" t="s">
        <v>769</v>
      </c>
      <c r="E190" t="s">
        <v>770</v>
      </c>
      <c r="F190" t="s">
        <v>26</v>
      </c>
      <c r="G190" t="s">
        <v>1485</v>
      </c>
      <c r="H190" t="str">
        <f t="shared" si="2"/>
        <v>{ new CountryInfo("NA", "LC","LCA", 662, "Saint Lucia", "Castries", "en", "1-758") },</v>
      </c>
      <c r="S190" t="s">
        <v>766</v>
      </c>
      <c r="T190" t="s">
        <v>767</v>
      </c>
      <c r="U190">
        <v>662</v>
      </c>
      <c r="V190" t="s">
        <v>768</v>
      </c>
      <c r="W190" t="s">
        <v>769</v>
      </c>
      <c r="X190" t="s">
        <v>770</v>
      </c>
      <c r="Y190" t="s">
        <v>771</v>
      </c>
      <c r="Z190">
        <v>160.922</v>
      </c>
      <c r="AA190" t="s">
        <v>26</v>
      </c>
      <c r="AB190" t="str">
        <f>VLOOKUP(B190,Table2[],4, FALSE)</f>
        <v>1-758</v>
      </c>
    </row>
    <row r="191" spans="1:28" x14ac:dyDescent="0.75">
      <c r="A191" t="s">
        <v>844</v>
      </c>
      <c r="B191" t="s">
        <v>845</v>
      </c>
      <c r="C191">
        <v>663</v>
      </c>
      <c r="D191" t="s">
        <v>847</v>
      </c>
      <c r="E191" t="s">
        <v>848</v>
      </c>
      <c r="F191" t="s">
        <v>26</v>
      </c>
      <c r="G191" t="s">
        <v>1503</v>
      </c>
      <c r="H191" t="str">
        <f t="shared" si="2"/>
        <v>{ new CountryInfo("NA", "MF","MAF", 663, "Saint Martin", "Marigot", "fr", "590") },</v>
      </c>
      <c r="S191" t="s">
        <v>844</v>
      </c>
      <c r="T191" t="s">
        <v>845</v>
      </c>
      <c r="U191">
        <v>663</v>
      </c>
      <c r="V191" t="s">
        <v>846</v>
      </c>
      <c r="W191" t="s">
        <v>847</v>
      </c>
      <c r="X191" t="s">
        <v>848</v>
      </c>
      <c r="Y191" t="s">
        <v>170</v>
      </c>
      <c r="Z191">
        <v>35.924999999999997</v>
      </c>
      <c r="AA191" t="s">
        <v>26</v>
      </c>
      <c r="AB191">
        <f>VLOOKUP(B191,Table2[],4, FALSE)</f>
        <v>590</v>
      </c>
    </row>
    <row r="192" spans="1:28" x14ac:dyDescent="0.75">
      <c r="A192" t="s">
        <v>1024</v>
      </c>
      <c r="B192" t="s">
        <v>1067</v>
      </c>
      <c r="C192">
        <v>666</v>
      </c>
      <c r="D192" t="s">
        <v>1069</v>
      </c>
      <c r="E192" t="s">
        <v>1070</v>
      </c>
      <c r="F192" t="s">
        <v>26</v>
      </c>
      <c r="G192" t="s">
        <v>1503</v>
      </c>
      <c r="H192" t="str">
        <f t="shared" si="2"/>
        <v>{ new CountryInfo("NA", "PM","SPM", 666, "Saint Pierre and Miquelon", "Saint-Pierre", "fr", "508") },</v>
      </c>
      <c r="S192" t="s">
        <v>1024</v>
      </c>
      <c r="T192" t="s">
        <v>1067</v>
      </c>
      <c r="U192">
        <v>666</v>
      </c>
      <c r="V192" t="s">
        <v>1068</v>
      </c>
      <c r="W192" t="s">
        <v>1069</v>
      </c>
      <c r="X192" t="s">
        <v>1070</v>
      </c>
      <c r="Y192" t="s">
        <v>1071</v>
      </c>
      <c r="Z192">
        <v>7.0119999999999996</v>
      </c>
      <c r="AA192" t="s">
        <v>26</v>
      </c>
      <c r="AB192">
        <f>VLOOKUP(B192,Table2[],4, FALSE)</f>
        <v>508</v>
      </c>
    </row>
    <row r="193" spans="1:28" x14ac:dyDescent="0.75">
      <c r="A193" t="s">
        <v>1397</v>
      </c>
      <c r="B193" t="s">
        <v>1398</v>
      </c>
      <c r="C193">
        <v>670</v>
      </c>
      <c r="D193" t="s">
        <v>1399</v>
      </c>
      <c r="E193" t="s">
        <v>1400</v>
      </c>
      <c r="F193" t="s">
        <v>26</v>
      </c>
      <c r="G193" t="s">
        <v>1485</v>
      </c>
      <c r="H193" t="str">
        <f t="shared" si="2"/>
        <v>{ new CountryInfo("NA", "VC","VCT", 670, "Saint Vincent and the Grenadines", "Kingstown", "en", "1-784") },</v>
      </c>
      <c r="S193" t="s">
        <v>1397</v>
      </c>
      <c r="T193" t="s">
        <v>1398</v>
      </c>
      <c r="U193">
        <v>670</v>
      </c>
      <c r="V193" t="s">
        <v>1397</v>
      </c>
      <c r="W193" t="s">
        <v>1399</v>
      </c>
      <c r="X193" t="s">
        <v>1400</v>
      </c>
      <c r="Y193" t="s">
        <v>1401</v>
      </c>
      <c r="Z193">
        <v>104.217</v>
      </c>
      <c r="AA193" t="s">
        <v>26</v>
      </c>
      <c r="AB193" t="str">
        <f>VLOOKUP(B193,Table2[],4, FALSE)</f>
        <v>1-784</v>
      </c>
    </row>
    <row r="194" spans="1:28" x14ac:dyDescent="0.75">
      <c r="A194" t="s">
        <v>1437</v>
      </c>
      <c r="B194" t="s">
        <v>1438</v>
      </c>
      <c r="C194">
        <v>882</v>
      </c>
      <c r="D194" t="s">
        <v>1439</v>
      </c>
      <c r="E194" t="s">
        <v>1440</v>
      </c>
      <c r="F194" t="s">
        <v>72</v>
      </c>
      <c r="G194" t="s">
        <v>1485</v>
      </c>
      <c r="H194" t="str">
        <f t="shared" ref="H194:H251" si="3">_xlfn.CONCAT("{ new CountryInfo(""",F194,""", """,A194,""",""",B194,""", ",C194,", """,D194,""", """,E194,""", """,G194,""", """,AB194,""") },")</f>
        <v>{ new CountryInfo("OC", "WS","WSM", 882, "Samoa", "Apia", "en", "685") },</v>
      </c>
      <c r="S194" t="s">
        <v>1437</v>
      </c>
      <c r="T194" t="s">
        <v>1438</v>
      </c>
      <c r="U194">
        <v>882</v>
      </c>
      <c r="V194" t="s">
        <v>1437</v>
      </c>
      <c r="W194" t="s">
        <v>1439</v>
      </c>
      <c r="X194" t="s">
        <v>1440</v>
      </c>
      <c r="Y194" t="s">
        <v>1441</v>
      </c>
      <c r="Z194">
        <v>192.001</v>
      </c>
      <c r="AA194" t="s">
        <v>72</v>
      </c>
      <c r="AB194">
        <f>VLOOKUP(B194,Table2[],4, FALSE)</f>
        <v>685</v>
      </c>
    </row>
    <row r="195" spans="1:28" x14ac:dyDescent="0.75">
      <c r="A195" t="s">
        <v>1208</v>
      </c>
      <c r="B195" t="s">
        <v>1209</v>
      </c>
      <c r="C195">
        <v>674</v>
      </c>
      <c r="D195" t="s">
        <v>1210</v>
      </c>
      <c r="E195" t="s">
        <v>1210</v>
      </c>
      <c r="F195" t="s">
        <v>6</v>
      </c>
      <c r="G195" t="s">
        <v>1583</v>
      </c>
      <c r="H195" t="str">
        <f t="shared" si="3"/>
        <v>{ new CountryInfo("EU", "SM","SMR", 674, "San Marino", "San Marino", "it", "378") },</v>
      </c>
      <c r="S195" t="s">
        <v>1208</v>
      </c>
      <c r="T195" t="s">
        <v>1209</v>
      </c>
      <c r="U195">
        <v>674</v>
      </c>
      <c r="V195" t="s">
        <v>1208</v>
      </c>
      <c r="W195" t="s">
        <v>1210</v>
      </c>
      <c r="X195" t="s">
        <v>1210</v>
      </c>
      <c r="Y195" t="s">
        <v>1211</v>
      </c>
      <c r="Z195">
        <v>31.477</v>
      </c>
      <c r="AA195" t="s">
        <v>6</v>
      </c>
      <c r="AB195">
        <f>VLOOKUP(B195,Table2[],4, FALSE)</f>
        <v>378</v>
      </c>
    </row>
    <row r="196" spans="1:28" x14ac:dyDescent="0.75">
      <c r="A196" t="s">
        <v>768</v>
      </c>
      <c r="B196" t="s">
        <v>1236</v>
      </c>
      <c r="C196">
        <v>678</v>
      </c>
      <c r="D196" t="s">
        <v>1238</v>
      </c>
      <c r="E196" t="s">
        <v>1239</v>
      </c>
      <c r="F196" t="s">
        <v>14</v>
      </c>
      <c r="G196" t="s">
        <v>1531</v>
      </c>
      <c r="H196" t="str">
        <f t="shared" si="3"/>
        <v>{ new CountryInfo("AF", "ST","STP", 678, "São Tomé and Príncipe", "Sao Tome", "pt", "239") },</v>
      </c>
      <c r="S196" t="s">
        <v>768</v>
      </c>
      <c r="T196" t="s">
        <v>1236</v>
      </c>
      <c r="U196">
        <v>678</v>
      </c>
      <c r="V196" t="s">
        <v>1237</v>
      </c>
      <c r="W196" t="s">
        <v>1238</v>
      </c>
      <c r="X196" t="s">
        <v>1239</v>
      </c>
      <c r="Y196" t="s">
        <v>1240</v>
      </c>
      <c r="Z196">
        <v>175.80799999999999</v>
      </c>
      <c r="AA196" t="s">
        <v>14</v>
      </c>
      <c r="AB196">
        <f>VLOOKUP(B196,Table2[],4, FALSE)</f>
        <v>239</v>
      </c>
    </row>
    <row r="197" spans="1:28" x14ac:dyDescent="0.75">
      <c r="A197" t="s">
        <v>67</v>
      </c>
      <c r="B197" t="s">
        <v>1144</v>
      </c>
      <c r="C197">
        <v>682</v>
      </c>
      <c r="D197" t="s">
        <v>1145</v>
      </c>
      <c r="E197" t="s">
        <v>1146</v>
      </c>
      <c r="F197" t="s">
        <v>13</v>
      </c>
      <c r="G197" t="s">
        <v>1492</v>
      </c>
      <c r="H197" t="str">
        <f t="shared" si="3"/>
        <v>{ new CountryInfo("AS", "SA","SAU", 682, "Saudi Arabia", "Riyadh", "ar", "966") },</v>
      </c>
      <c r="S197" t="s">
        <v>67</v>
      </c>
      <c r="T197" t="s">
        <v>1144</v>
      </c>
      <c r="U197">
        <v>682</v>
      </c>
      <c r="V197" t="s">
        <v>67</v>
      </c>
      <c r="W197" t="s">
        <v>1145</v>
      </c>
      <c r="X197" t="s">
        <v>1146</v>
      </c>
      <c r="Y197" t="s">
        <v>1147</v>
      </c>
      <c r="Z197" t="s">
        <v>1148</v>
      </c>
      <c r="AA197" t="s">
        <v>13</v>
      </c>
      <c r="AB197">
        <f>VLOOKUP(B197,Table2[],4, FALSE)</f>
        <v>966</v>
      </c>
    </row>
    <row r="198" spans="1:28" x14ac:dyDescent="0.75">
      <c r="A198" t="s">
        <v>1174</v>
      </c>
      <c r="B198" t="s">
        <v>1212</v>
      </c>
      <c r="C198">
        <v>686</v>
      </c>
      <c r="D198" t="s">
        <v>1213</v>
      </c>
      <c r="E198" t="s">
        <v>1214</v>
      </c>
      <c r="F198" t="s">
        <v>14</v>
      </c>
      <c r="G198" t="s">
        <v>1623</v>
      </c>
      <c r="H198" t="str">
        <f t="shared" si="3"/>
        <v>{ new CountryInfo("AF", "SN","SEN", 686, "Senegal", "Dakar", "fr,dyo,ff,wo", "221") },</v>
      </c>
      <c r="S198" t="s">
        <v>1174</v>
      </c>
      <c r="T198" t="s">
        <v>1212</v>
      </c>
      <c r="U198">
        <v>686</v>
      </c>
      <c r="V198" t="s">
        <v>1172</v>
      </c>
      <c r="W198" t="s">
        <v>1213</v>
      </c>
      <c r="X198" t="s">
        <v>1214</v>
      </c>
      <c r="Y198" t="s">
        <v>1215</v>
      </c>
      <c r="Z198" t="s">
        <v>1216</v>
      </c>
      <c r="AA198" t="s">
        <v>14</v>
      </c>
      <c r="AB198">
        <f>VLOOKUP(B198,Table2[],4, FALSE)</f>
        <v>221</v>
      </c>
    </row>
    <row r="199" spans="1:28" x14ac:dyDescent="0.75">
      <c r="A199" t="s">
        <v>1126</v>
      </c>
      <c r="B199" t="s">
        <v>1127</v>
      </c>
      <c r="C199">
        <v>688</v>
      </c>
      <c r="D199" t="s">
        <v>1129</v>
      </c>
      <c r="E199" t="s">
        <v>307</v>
      </c>
      <c r="F199" t="s">
        <v>6</v>
      </c>
      <c r="G199" t="s">
        <v>1565</v>
      </c>
      <c r="H199" t="str">
        <f t="shared" si="3"/>
        <v>{ new CountryInfo("EU", "RS","SRB", 688, "Serbia", "Belgrade", "sr,sr", "381") },</v>
      </c>
      <c r="S199" t="s">
        <v>1126</v>
      </c>
      <c r="T199" t="s">
        <v>1127</v>
      </c>
      <c r="U199">
        <v>688</v>
      </c>
      <c r="V199" t="s">
        <v>1128</v>
      </c>
      <c r="W199" t="s">
        <v>1129</v>
      </c>
      <c r="X199" t="s">
        <v>307</v>
      </c>
      <c r="Y199" t="s">
        <v>1130</v>
      </c>
      <c r="Z199" t="s">
        <v>1131</v>
      </c>
      <c r="AA199" t="s">
        <v>6</v>
      </c>
      <c r="AB199">
        <f>VLOOKUP(B199,Table2[],4, FALSE)</f>
        <v>381</v>
      </c>
    </row>
    <row r="200" spans="1:28" x14ac:dyDescent="0.75">
      <c r="A200" t="s">
        <v>718</v>
      </c>
      <c r="B200" t="s">
        <v>1154</v>
      </c>
      <c r="C200">
        <v>690</v>
      </c>
      <c r="D200" t="s">
        <v>1156</v>
      </c>
      <c r="E200" t="s">
        <v>1157</v>
      </c>
      <c r="F200" t="s">
        <v>14</v>
      </c>
      <c r="G200" t="s">
        <v>1584</v>
      </c>
      <c r="H200" t="str">
        <f t="shared" si="3"/>
        <v>{ new CountryInfo("AF", "SC","SYC", 690, "Seychelles", "Victoria", "en,fr", "248") },</v>
      </c>
      <c r="S200" t="s">
        <v>718</v>
      </c>
      <c r="T200" t="s">
        <v>1154</v>
      </c>
      <c r="U200">
        <v>690</v>
      </c>
      <c r="V200" t="s">
        <v>1155</v>
      </c>
      <c r="W200" t="s">
        <v>1156</v>
      </c>
      <c r="X200" t="s">
        <v>1157</v>
      </c>
      <c r="Y200" t="s">
        <v>1158</v>
      </c>
      <c r="Z200">
        <v>88.34</v>
      </c>
      <c r="AA200" t="s">
        <v>14</v>
      </c>
      <c r="AB200">
        <f>VLOOKUP(B200,Table2[],4, FALSE)</f>
        <v>248</v>
      </c>
    </row>
    <row r="201" spans="1:28" x14ac:dyDescent="0.75">
      <c r="A201" t="s">
        <v>1202</v>
      </c>
      <c r="B201" t="s">
        <v>1203</v>
      </c>
      <c r="C201">
        <v>694</v>
      </c>
      <c r="D201" t="s">
        <v>1204</v>
      </c>
      <c r="E201" t="s">
        <v>1205</v>
      </c>
      <c r="F201" t="s">
        <v>14</v>
      </c>
      <c r="G201" t="s">
        <v>1485</v>
      </c>
      <c r="H201" t="str">
        <f t="shared" si="3"/>
        <v>{ new CountryInfo("AF", "SL","SLE", 694, "Sierra Leone", "Freetown", "en", "232") },</v>
      </c>
      <c r="S201" t="s">
        <v>1202</v>
      </c>
      <c r="T201" t="s">
        <v>1203</v>
      </c>
      <c r="U201">
        <v>694</v>
      </c>
      <c r="V201" t="s">
        <v>1202</v>
      </c>
      <c r="W201" t="s">
        <v>1204</v>
      </c>
      <c r="X201" t="s">
        <v>1205</v>
      </c>
      <c r="Y201" t="s">
        <v>1206</v>
      </c>
      <c r="Z201" t="s">
        <v>1207</v>
      </c>
      <c r="AA201" t="s">
        <v>14</v>
      </c>
      <c r="AB201">
        <f>VLOOKUP(B201,Table2[],4, FALSE)</f>
        <v>232</v>
      </c>
    </row>
    <row r="202" spans="1:28" x14ac:dyDescent="0.75">
      <c r="A202" t="s">
        <v>1172</v>
      </c>
      <c r="B202" t="s">
        <v>1173</v>
      </c>
      <c r="C202">
        <v>702</v>
      </c>
      <c r="D202" t="s">
        <v>1175</v>
      </c>
      <c r="E202" t="s">
        <v>1175</v>
      </c>
      <c r="F202" t="s">
        <v>13</v>
      </c>
      <c r="G202" t="s">
        <v>1585</v>
      </c>
      <c r="H202" t="str">
        <f t="shared" si="3"/>
        <v>{ new CountryInfo("AS", "SG","SGP", 702, "Singapore", "Singapore", "en,ms,ta,zh", "65") },</v>
      </c>
      <c r="S202" t="s">
        <v>1172</v>
      </c>
      <c r="T202" t="s">
        <v>1173</v>
      </c>
      <c r="U202">
        <v>702</v>
      </c>
      <c r="V202" t="s">
        <v>1174</v>
      </c>
      <c r="W202" t="s">
        <v>1175</v>
      </c>
      <c r="X202" t="s">
        <v>1175</v>
      </c>
      <c r="Y202" t="s">
        <v>1176</v>
      </c>
      <c r="Z202" t="s">
        <v>1177</v>
      </c>
      <c r="AA202" t="s">
        <v>13</v>
      </c>
      <c r="AB202">
        <f>VLOOKUP(B202,Table2[],4, FALSE)</f>
        <v>65</v>
      </c>
    </row>
    <row r="203" spans="1:28" x14ac:dyDescent="0.75">
      <c r="A203" t="s">
        <v>540</v>
      </c>
      <c r="B203" t="s">
        <v>1246</v>
      </c>
      <c r="C203">
        <v>534</v>
      </c>
      <c r="D203" t="s">
        <v>1248</v>
      </c>
      <c r="E203" t="s">
        <v>1249</v>
      </c>
      <c r="F203" t="s">
        <v>26</v>
      </c>
      <c r="G203" t="s">
        <v>1586</v>
      </c>
      <c r="H203" t="str">
        <f t="shared" si="3"/>
        <v>{ new CountryInfo("NA", "SX","SXM", 534, "Sint Maarten", "Philipsburg", "en,nl", "1-721") },</v>
      </c>
      <c r="S203" t="s">
        <v>540</v>
      </c>
      <c r="T203" t="s">
        <v>1246</v>
      </c>
      <c r="U203">
        <v>534</v>
      </c>
      <c r="V203" t="s">
        <v>1247</v>
      </c>
      <c r="W203" t="s">
        <v>1248</v>
      </c>
      <c r="X203" t="s">
        <v>1249</v>
      </c>
      <c r="Y203" t="s">
        <v>165</v>
      </c>
      <c r="Z203">
        <v>37.429000000000002</v>
      </c>
      <c r="AA203" t="s">
        <v>26</v>
      </c>
      <c r="AB203" t="str">
        <f>VLOOKUP(B203,Table2[],4, FALSE)</f>
        <v>1-721</v>
      </c>
    </row>
    <row r="204" spans="1:28" x14ac:dyDescent="0.75">
      <c r="A204" t="s">
        <v>1195</v>
      </c>
      <c r="B204" t="s">
        <v>1196</v>
      </c>
      <c r="C204">
        <v>703</v>
      </c>
      <c r="D204" t="s">
        <v>1198</v>
      </c>
      <c r="E204" t="s">
        <v>1199</v>
      </c>
      <c r="F204" t="s">
        <v>6</v>
      </c>
      <c r="G204" t="s">
        <v>1587</v>
      </c>
      <c r="H204" t="str">
        <f t="shared" si="3"/>
        <v>{ new CountryInfo("EU", "SK","SVK", 703, "Slovakia", "Bratislava", "sk", "421") },</v>
      </c>
      <c r="S204" t="s">
        <v>1195</v>
      </c>
      <c r="T204" t="s">
        <v>1196</v>
      </c>
      <c r="U204">
        <v>703</v>
      </c>
      <c r="V204" t="s">
        <v>1197</v>
      </c>
      <c r="W204" t="s">
        <v>1198</v>
      </c>
      <c r="X204" t="s">
        <v>1199</v>
      </c>
      <c r="Y204" t="s">
        <v>1200</v>
      </c>
      <c r="Z204" t="s">
        <v>1201</v>
      </c>
      <c r="AA204" t="s">
        <v>6</v>
      </c>
      <c r="AB204">
        <f>VLOOKUP(B204,Table2[],4, FALSE)</f>
        <v>421</v>
      </c>
    </row>
    <row r="205" spans="1:28" x14ac:dyDescent="0.75">
      <c r="A205" t="s">
        <v>1183</v>
      </c>
      <c r="B205" t="s">
        <v>1184</v>
      </c>
      <c r="C205">
        <v>705</v>
      </c>
      <c r="D205" t="s">
        <v>1185</v>
      </c>
      <c r="E205" t="s">
        <v>1186</v>
      </c>
      <c r="F205" t="s">
        <v>6</v>
      </c>
      <c r="G205" t="s">
        <v>1588</v>
      </c>
      <c r="H205" t="str">
        <f t="shared" si="3"/>
        <v>{ new CountryInfo("EU", "SI","SVN", 705, "Slovenia", "Ljubljana", "en,sl", "386") },</v>
      </c>
      <c r="S205" t="s">
        <v>1183</v>
      </c>
      <c r="T205" t="s">
        <v>1184</v>
      </c>
      <c r="U205">
        <v>705</v>
      </c>
      <c r="V205" t="s">
        <v>1183</v>
      </c>
      <c r="W205" t="s">
        <v>1185</v>
      </c>
      <c r="X205" t="s">
        <v>1186</v>
      </c>
      <c r="Y205" t="s">
        <v>1187</v>
      </c>
      <c r="Z205" t="s">
        <v>1188</v>
      </c>
      <c r="AA205" t="s">
        <v>6</v>
      </c>
      <c r="AB205">
        <f>VLOOKUP(B205,Table2[],4, FALSE)</f>
        <v>386</v>
      </c>
    </row>
    <row r="206" spans="1:28" x14ac:dyDescent="0.75">
      <c r="A206" t="s">
        <v>1068</v>
      </c>
      <c r="B206" t="s">
        <v>1149</v>
      </c>
      <c r="C206">
        <v>90</v>
      </c>
      <c r="D206" t="s">
        <v>1151</v>
      </c>
      <c r="E206" t="s">
        <v>1152</v>
      </c>
      <c r="F206" t="s">
        <v>72</v>
      </c>
      <c r="G206" t="s">
        <v>1485</v>
      </c>
      <c r="H206" t="str">
        <f t="shared" si="3"/>
        <v>{ new CountryInfo("OC", "SB","SLB", 90, "Solomon Islands", "Honiara", "en", "677") },</v>
      </c>
      <c r="S206" t="s">
        <v>1068</v>
      </c>
      <c r="T206" t="s">
        <v>1149</v>
      </c>
      <c r="U206">
        <v>90</v>
      </c>
      <c r="V206" t="s">
        <v>1150</v>
      </c>
      <c r="W206" t="s">
        <v>1151</v>
      </c>
      <c r="X206" t="s">
        <v>1152</v>
      </c>
      <c r="Y206" t="s">
        <v>1153</v>
      </c>
      <c r="Z206">
        <v>559.19799999999998</v>
      </c>
      <c r="AA206" t="s">
        <v>72</v>
      </c>
      <c r="AB206">
        <f>VLOOKUP(B206,Table2[],4, FALSE)</f>
        <v>677</v>
      </c>
    </row>
    <row r="207" spans="1:28" x14ac:dyDescent="0.75">
      <c r="A207" t="s">
        <v>1217</v>
      </c>
      <c r="B207" t="s">
        <v>1218</v>
      </c>
      <c r="C207">
        <v>706</v>
      </c>
      <c r="D207" t="s">
        <v>1219</v>
      </c>
      <c r="E207" t="s">
        <v>1220</v>
      </c>
      <c r="F207" t="s">
        <v>14</v>
      </c>
      <c r="G207" t="s">
        <v>1589</v>
      </c>
      <c r="H207" t="str">
        <f t="shared" si="3"/>
        <v>{ new CountryInfo("AF", "SO","SOM", 706, "Somalia", "Mogadishu", "ar,so", "252") },</v>
      </c>
      <c r="S207" t="s">
        <v>1217</v>
      </c>
      <c r="T207" t="s">
        <v>1218</v>
      </c>
      <c r="U207">
        <v>706</v>
      </c>
      <c r="V207" t="s">
        <v>1217</v>
      </c>
      <c r="W207" t="s">
        <v>1219</v>
      </c>
      <c r="X207" t="s">
        <v>1220</v>
      </c>
      <c r="Y207" t="s">
        <v>1221</v>
      </c>
      <c r="Z207" t="s">
        <v>1222</v>
      </c>
      <c r="AA207" t="s">
        <v>14</v>
      </c>
      <c r="AB207">
        <f>VLOOKUP(B207,Table2[],4, FALSE)</f>
        <v>252</v>
      </c>
    </row>
    <row r="208" spans="1:28" x14ac:dyDescent="0.75">
      <c r="A208" t="s">
        <v>1461</v>
      </c>
      <c r="B208" t="s">
        <v>1462</v>
      </c>
      <c r="C208">
        <v>710</v>
      </c>
      <c r="D208" t="s">
        <v>1464</v>
      </c>
      <c r="E208" t="s">
        <v>1465</v>
      </c>
      <c r="F208" t="s">
        <v>14</v>
      </c>
      <c r="G208" t="s">
        <v>1590</v>
      </c>
      <c r="H208" t="str">
        <f t="shared" si="3"/>
        <v>{ new CountryInfo("AF", "ZA","ZAF", 710, "South Africa", "Pretoria", "af,en,nr,nso,ss,st,tn,ts,ve,xh,zu", "27") },</v>
      </c>
      <c r="S208" t="s">
        <v>1461</v>
      </c>
      <c r="T208" t="s">
        <v>1462</v>
      </c>
      <c r="U208">
        <v>710</v>
      </c>
      <c r="V208" t="s">
        <v>1463</v>
      </c>
      <c r="W208" t="s">
        <v>1464</v>
      </c>
      <c r="X208" t="s">
        <v>1465</v>
      </c>
      <c r="Y208" t="s">
        <v>1466</v>
      </c>
      <c r="Z208" t="s">
        <v>1467</v>
      </c>
      <c r="AA208" t="s">
        <v>14</v>
      </c>
      <c r="AB208">
        <f>VLOOKUP(B208,Table2[],4, FALSE)</f>
        <v>27</v>
      </c>
    </row>
    <row r="209" spans="1:28" x14ac:dyDescent="0.75">
      <c r="A209" t="s">
        <v>538</v>
      </c>
      <c r="B209" t="s">
        <v>539</v>
      </c>
      <c r="C209">
        <v>239</v>
      </c>
      <c r="D209" t="s">
        <v>541</v>
      </c>
      <c r="E209" t="s">
        <v>542</v>
      </c>
      <c r="F209" t="s">
        <v>2</v>
      </c>
      <c r="G209" t="s">
        <v>1485</v>
      </c>
      <c r="H209" t="str">
        <f t="shared" si="3"/>
        <v>{ new CountryInfo("AN", "GS","SGS", 239, "South Georgia and the South Sandwich Islands", "Grytviken", "en", "500") },</v>
      </c>
      <c r="S209" t="s">
        <v>538</v>
      </c>
      <c r="T209" t="s">
        <v>539</v>
      </c>
      <c r="U209">
        <v>239</v>
      </c>
      <c r="V209" t="s">
        <v>540</v>
      </c>
      <c r="W209" t="s">
        <v>541</v>
      </c>
      <c r="X209" t="s">
        <v>542</v>
      </c>
      <c r="Y209" t="s">
        <v>543</v>
      </c>
      <c r="Z209">
        <v>30</v>
      </c>
      <c r="AA209" t="s">
        <v>2</v>
      </c>
      <c r="AB209" t="str">
        <f>VLOOKUP(B209,Table2[],4, FALSE)</f>
        <v>500</v>
      </c>
    </row>
    <row r="210" spans="1:28" x14ac:dyDescent="0.75">
      <c r="A210" t="s">
        <v>707</v>
      </c>
      <c r="B210" t="s">
        <v>728</v>
      </c>
      <c r="C210">
        <v>410</v>
      </c>
      <c r="D210" t="s">
        <v>730</v>
      </c>
      <c r="E210" t="s">
        <v>731</v>
      </c>
      <c r="F210" t="s">
        <v>13</v>
      </c>
      <c r="G210" t="s">
        <v>1545</v>
      </c>
      <c r="H210" t="str">
        <f t="shared" si="3"/>
        <v>{ new CountryInfo("AS", "KR","KOR", 410, "South Korea", "Seoul", "ko", "82") },</v>
      </c>
      <c r="S210" t="s">
        <v>707</v>
      </c>
      <c r="T210" t="s">
        <v>728</v>
      </c>
      <c r="U210">
        <v>410</v>
      </c>
      <c r="V210" t="s">
        <v>729</v>
      </c>
      <c r="W210" t="s">
        <v>730</v>
      </c>
      <c r="X210" t="s">
        <v>731</v>
      </c>
      <c r="Y210" t="s">
        <v>732</v>
      </c>
      <c r="Z210" t="s">
        <v>733</v>
      </c>
      <c r="AA210" t="s">
        <v>13</v>
      </c>
      <c r="AB210">
        <f>VLOOKUP(B210,Table2[],4, FALSE)</f>
        <v>82</v>
      </c>
    </row>
    <row r="211" spans="1:28" x14ac:dyDescent="0.75">
      <c r="A211" t="s">
        <v>1229</v>
      </c>
      <c r="B211" t="s">
        <v>1230</v>
      </c>
      <c r="C211">
        <v>728</v>
      </c>
      <c r="D211" t="s">
        <v>1232</v>
      </c>
      <c r="E211" t="s">
        <v>1233</v>
      </c>
      <c r="F211" t="s">
        <v>14</v>
      </c>
      <c r="G211" t="s">
        <v>1591</v>
      </c>
      <c r="H211" t="str">
        <f t="shared" si="3"/>
        <v>{ new CountryInfo("AF", "SS","SSD", 728, "South Sudan", "Juba", "ar,en,nus", "211") },</v>
      </c>
      <c r="S211" t="s">
        <v>1229</v>
      </c>
      <c r="T211" t="s">
        <v>1230</v>
      </c>
      <c r="U211">
        <v>728</v>
      </c>
      <c r="V211" t="s">
        <v>1231</v>
      </c>
      <c r="W211" t="s">
        <v>1232</v>
      </c>
      <c r="X211" t="s">
        <v>1233</v>
      </c>
      <c r="Y211" t="s">
        <v>1234</v>
      </c>
      <c r="Z211" t="s">
        <v>1235</v>
      </c>
      <c r="AA211" t="s">
        <v>14</v>
      </c>
      <c r="AB211">
        <f>VLOOKUP(B211,Table2[],4, FALSE)</f>
        <v>211</v>
      </c>
    </row>
    <row r="212" spans="1:28" x14ac:dyDescent="0.75">
      <c r="A212" t="s">
        <v>411</v>
      </c>
      <c r="B212" t="s">
        <v>412</v>
      </c>
      <c r="C212">
        <v>724</v>
      </c>
      <c r="D212" t="s">
        <v>414</v>
      </c>
      <c r="E212" t="s">
        <v>415</v>
      </c>
      <c r="F212" t="s">
        <v>6</v>
      </c>
      <c r="G212" t="s">
        <v>1621</v>
      </c>
      <c r="H212" t="str">
        <f t="shared" si="3"/>
        <v>{ new CountryInfo("EU", "ES","ESP", 724, "Spain", "Madrid", "es,ca,ast,eu,gl", "34") },</v>
      </c>
      <c r="S212" t="s">
        <v>411</v>
      </c>
      <c r="T212" t="s">
        <v>412</v>
      </c>
      <c r="U212">
        <v>724</v>
      </c>
      <c r="V212" t="s">
        <v>413</v>
      </c>
      <c r="W212" t="s">
        <v>414</v>
      </c>
      <c r="X212" t="s">
        <v>415</v>
      </c>
      <c r="Y212" t="s">
        <v>416</v>
      </c>
      <c r="Z212" t="s">
        <v>417</v>
      </c>
      <c r="AA212" t="s">
        <v>6</v>
      </c>
      <c r="AB212">
        <f>VLOOKUP(B212,Table2[],4, FALSE)</f>
        <v>34</v>
      </c>
    </row>
    <row r="213" spans="1:28" x14ac:dyDescent="0.75">
      <c r="A213" t="s">
        <v>778</v>
      </c>
      <c r="B213" t="s">
        <v>779</v>
      </c>
      <c r="C213">
        <v>144</v>
      </c>
      <c r="D213" t="s">
        <v>781</v>
      </c>
      <c r="E213" t="s">
        <v>782</v>
      </c>
      <c r="F213" t="s">
        <v>13</v>
      </c>
      <c r="G213" t="s">
        <v>1592</v>
      </c>
      <c r="H213" t="str">
        <f t="shared" si="3"/>
        <v>{ new CountryInfo("AS", "LK","LKA", 144, "Sri Lanka", "Colombo", "si,ta", "94") },</v>
      </c>
      <c r="S213" t="s">
        <v>778</v>
      </c>
      <c r="T213" t="s">
        <v>779</v>
      </c>
      <c r="U213">
        <v>144</v>
      </c>
      <c r="V213" t="s">
        <v>780</v>
      </c>
      <c r="W213" t="s">
        <v>781</v>
      </c>
      <c r="X213" t="s">
        <v>782</v>
      </c>
      <c r="Y213" t="s">
        <v>783</v>
      </c>
      <c r="Z213" t="s">
        <v>784</v>
      </c>
      <c r="AA213" t="s">
        <v>13</v>
      </c>
      <c r="AB213">
        <f>VLOOKUP(B213,Table2[],4, FALSE)</f>
        <v>94</v>
      </c>
    </row>
    <row r="214" spans="1:28" x14ac:dyDescent="0.75">
      <c r="A214" t="s">
        <v>1159</v>
      </c>
      <c r="B214" t="s">
        <v>1160</v>
      </c>
      <c r="C214">
        <v>729</v>
      </c>
      <c r="D214" t="s">
        <v>1162</v>
      </c>
      <c r="E214" t="s">
        <v>1163</v>
      </c>
      <c r="F214" t="s">
        <v>14</v>
      </c>
      <c r="G214" t="s">
        <v>1593</v>
      </c>
      <c r="H214" t="str">
        <f t="shared" si="3"/>
        <v>{ new CountryInfo("AF", "SD","SDN", 729, "Sudan", "Khartoum", "ar,en", "249") },</v>
      </c>
      <c r="S214" t="s">
        <v>1159</v>
      </c>
      <c r="T214" t="s">
        <v>1160</v>
      </c>
      <c r="U214">
        <v>729</v>
      </c>
      <c r="V214" t="s">
        <v>1161</v>
      </c>
      <c r="W214" t="s">
        <v>1162</v>
      </c>
      <c r="X214" t="s">
        <v>1163</v>
      </c>
      <c r="Y214" t="s">
        <v>1164</v>
      </c>
      <c r="Z214" t="s">
        <v>1165</v>
      </c>
      <c r="AA214" t="s">
        <v>14</v>
      </c>
      <c r="AB214">
        <f>VLOOKUP(B214,Table2[],4, FALSE)</f>
        <v>249</v>
      </c>
    </row>
    <row r="215" spans="1:28" x14ac:dyDescent="0.75">
      <c r="A215" t="s">
        <v>1223</v>
      </c>
      <c r="B215" t="s">
        <v>1224</v>
      </c>
      <c r="C215">
        <v>740</v>
      </c>
      <c r="D215" t="s">
        <v>1226</v>
      </c>
      <c r="E215" t="s">
        <v>1227</v>
      </c>
      <c r="F215" t="s">
        <v>67</v>
      </c>
      <c r="G215" t="s">
        <v>1490</v>
      </c>
      <c r="H215" t="str">
        <f t="shared" si="3"/>
        <v>{ new CountryInfo("SA", "SR","SUR", 740, "Suriname", "Paramaribo", "nl", "597") },</v>
      </c>
      <c r="S215" t="s">
        <v>1223</v>
      </c>
      <c r="T215" t="s">
        <v>1224</v>
      </c>
      <c r="U215">
        <v>740</v>
      </c>
      <c r="V215" t="s">
        <v>1225</v>
      </c>
      <c r="W215" t="s">
        <v>1226</v>
      </c>
      <c r="X215" t="s">
        <v>1227</v>
      </c>
      <c r="Y215" t="s">
        <v>1228</v>
      </c>
      <c r="Z215">
        <v>492.82900000000001</v>
      </c>
      <c r="AA215" t="s">
        <v>67</v>
      </c>
      <c r="AB215">
        <f>VLOOKUP(B215,Table2[],4, FALSE)</f>
        <v>597</v>
      </c>
    </row>
    <row r="216" spans="1:28" x14ac:dyDescent="0.75">
      <c r="A216" t="s">
        <v>1189</v>
      </c>
      <c r="B216" t="s">
        <v>1190</v>
      </c>
      <c r="C216">
        <v>744</v>
      </c>
      <c r="D216" t="s">
        <v>1192</v>
      </c>
      <c r="E216" t="s">
        <v>1193</v>
      </c>
      <c r="F216" t="s">
        <v>6</v>
      </c>
      <c r="G216" t="s">
        <v>1594</v>
      </c>
      <c r="H216" t="str">
        <f t="shared" si="3"/>
        <v>{ new CountryInfo("EU", "SJ","SJM", 744, "Svalbard and Jan Mayen", "Longyearbyen", "nb", "47") },</v>
      </c>
      <c r="S216" t="s">
        <v>1189</v>
      </c>
      <c r="T216" t="s">
        <v>1190</v>
      </c>
      <c r="U216">
        <v>744</v>
      </c>
      <c r="V216" t="s">
        <v>1191</v>
      </c>
      <c r="W216" t="s">
        <v>1192</v>
      </c>
      <c r="X216" t="s">
        <v>1193</v>
      </c>
      <c r="Y216" t="s">
        <v>1194</v>
      </c>
      <c r="Z216">
        <v>2.5499999999999998</v>
      </c>
      <c r="AA216" t="s">
        <v>6</v>
      </c>
      <c r="AB216">
        <f>VLOOKUP(B216,Table2[],4, FALSE)</f>
        <v>47</v>
      </c>
    </row>
    <row r="217" spans="1:28" x14ac:dyDescent="0.75">
      <c r="A217" t="s">
        <v>256</v>
      </c>
      <c r="B217" t="s">
        <v>1256</v>
      </c>
      <c r="C217">
        <v>748</v>
      </c>
      <c r="D217" t="s">
        <v>1258</v>
      </c>
      <c r="E217" t="s">
        <v>1259</v>
      </c>
      <c r="F217" t="s">
        <v>14</v>
      </c>
      <c r="G217" t="s">
        <v>1595</v>
      </c>
      <c r="H217" t="str">
        <f t="shared" si="3"/>
        <v>{ new CountryInfo("AF", "SZ","SWZ", 748, "Swaziland", "Mbabane", "en,ss", "268") },</v>
      </c>
      <c r="S217" t="s">
        <v>256</v>
      </c>
      <c r="T217" t="s">
        <v>1256</v>
      </c>
      <c r="U217">
        <v>748</v>
      </c>
      <c r="V217" t="s">
        <v>1257</v>
      </c>
      <c r="W217" t="s">
        <v>1258</v>
      </c>
      <c r="X217" t="s">
        <v>1259</v>
      </c>
      <c r="Y217" t="s">
        <v>1260</v>
      </c>
      <c r="Z217" t="s">
        <v>1261</v>
      </c>
      <c r="AA217" t="s">
        <v>14</v>
      </c>
      <c r="AB217">
        <f>VLOOKUP(B217,Table2[],4, FALSE)</f>
        <v>268</v>
      </c>
    </row>
    <row r="218" spans="1:28" x14ac:dyDescent="0.75">
      <c r="A218" t="s">
        <v>1155</v>
      </c>
      <c r="B218" t="s">
        <v>1166</v>
      </c>
      <c r="C218">
        <v>752</v>
      </c>
      <c r="D218" t="s">
        <v>1168</v>
      </c>
      <c r="E218" t="s">
        <v>1169</v>
      </c>
      <c r="F218" t="s">
        <v>6</v>
      </c>
      <c r="G218" t="s">
        <v>1596</v>
      </c>
      <c r="H218" t="str">
        <f t="shared" si="3"/>
        <v>{ new CountryInfo("EU", "SE","SWE", 752, "Sweden", "Stockholm", "en,se,sma,smj,sv", "46") },</v>
      </c>
      <c r="S218" t="s">
        <v>1155</v>
      </c>
      <c r="T218" t="s">
        <v>1166</v>
      </c>
      <c r="U218">
        <v>752</v>
      </c>
      <c r="V218" t="s">
        <v>1167</v>
      </c>
      <c r="W218" t="s">
        <v>1168</v>
      </c>
      <c r="X218" t="s">
        <v>1169</v>
      </c>
      <c r="Y218" t="s">
        <v>1170</v>
      </c>
      <c r="Z218" t="s">
        <v>1171</v>
      </c>
      <c r="AA218" t="s">
        <v>6</v>
      </c>
      <c r="AB218">
        <f>VLOOKUP(B218,Table2[],4, FALSE)</f>
        <v>46</v>
      </c>
    </row>
    <row r="219" spans="1:28" x14ac:dyDescent="0.75">
      <c r="A219" t="s">
        <v>254</v>
      </c>
      <c r="B219" t="s">
        <v>255</v>
      </c>
      <c r="C219">
        <v>756</v>
      </c>
      <c r="D219" t="s">
        <v>257</v>
      </c>
      <c r="E219" t="s">
        <v>258</v>
      </c>
      <c r="F219" t="s">
        <v>6</v>
      </c>
      <c r="G219" t="s">
        <v>1597</v>
      </c>
      <c r="H219" t="str">
        <f t="shared" si="3"/>
        <v>{ new CountryInfo("EU", "CH","CHE", 756, "Switzerland", "Bern", "de,en,fr,gsw,it,pt,rm,wae", "41") },</v>
      </c>
      <c r="S219" t="s">
        <v>254</v>
      </c>
      <c r="T219" t="s">
        <v>255</v>
      </c>
      <c r="U219">
        <v>756</v>
      </c>
      <c r="V219" t="s">
        <v>256</v>
      </c>
      <c r="W219" t="s">
        <v>257</v>
      </c>
      <c r="X219" t="s">
        <v>258</v>
      </c>
      <c r="Y219" t="s">
        <v>259</v>
      </c>
      <c r="Z219" t="s">
        <v>260</v>
      </c>
      <c r="AA219" t="s">
        <v>6</v>
      </c>
      <c r="AB219">
        <f>VLOOKUP(B219,Table2[],4, FALSE)</f>
        <v>41</v>
      </c>
    </row>
    <row r="220" spans="1:28" x14ac:dyDescent="0.75">
      <c r="A220" t="s">
        <v>1250</v>
      </c>
      <c r="B220" t="s">
        <v>1251</v>
      </c>
      <c r="C220">
        <v>760</v>
      </c>
      <c r="D220" t="s">
        <v>1252</v>
      </c>
      <c r="E220" t="s">
        <v>1253</v>
      </c>
      <c r="F220" t="s">
        <v>13</v>
      </c>
      <c r="G220" t="s">
        <v>1598</v>
      </c>
      <c r="H220" t="str">
        <f t="shared" si="3"/>
        <v>{ new CountryInfo("AS", "SY","SYR", 760, "Syria", "Damascus", "ar,fr,syr", "963") },</v>
      </c>
      <c r="S220" t="s">
        <v>1250</v>
      </c>
      <c r="T220" t="s">
        <v>1251</v>
      </c>
      <c r="U220">
        <v>760</v>
      </c>
      <c r="V220" t="s">
        <v>1250</v>
      </c>
      <c r="W220" t="s">
        <v>1252</v>
      </c>
      <c r="X220" t="s">
        <v>1253</v>
      </c>
      <c r="Y220" t="s">
        <v>1254</v>
      </c>
      <c r="Z220" t="s">
        <v>1255</v>
      </c>
      <c r="AA220" t="s">
        <v>13</v>
      </c>
      <c r="AB220">
        <f>VLOOKUP(B220,Table2[],4, FALSE)</f>
        <v>963</v>
      </c>
    </row>
    <row r="221" spans="1:28" x14ac:dyDescent="0.75">
      <c r="A221" t="s">
        <v>1345</v>
      </c>
      <c r="B221" t="s">
        <v>1346</v>
      </c>
      <c r="C221">
        <v>158</v>
      </c>
      <c r="D221" t="s">
        <v>1347</v>
      </c>
      <c r="E221" t="s">
        <v>1348</v>
      </c>
      <c r="F221" t="s">
        <v>13</v>
      </c>
      <c r="G221" t="s">
        <v>1599</v>
      </c>
      <c r="H221" t="str">
        <f t="shared" si="3"/>
        <v>{ new CountryInfo("AS", "TW","TWN", 158, "Taiwan", "Taipei", "zh", "886") },</v>
      </c>
      <c r="S221" t="s">
        <v>1345</v>
      </c>
      <c r="T221" t="s">
        <v>1346</v>
      </c>
      <c r="U221">
        <v>158</v>
      </c>
      <c r="V221" t="s">
        <v>1345</v>
      </c>
      <c r="W221" t="s">
        <v>1347</v>
      </c>
      <c r="X221" t="s">
        <v>1348</v>
      </c>
      <c r="Y221" t="s">
        <v>1349</v>
      </c>
      <c r="Z221" t="s">
        <v>1350</v>
      </c>
      <c r="AA221" t="s">
        <v>13</v>
      </c>
      <c r="AB221">
        <f>VLOOKUP(B221,Table2[],4, FALSE)</f>
        <v>886</v>
      </c>
    </row>
    <row r="222" spans="1:28" x14ac:dyDescent="0.75">
      <c r="A222" t="s">
        <v>1293</v>
      </c>
      <c r="B222" t="s">
        <v>1294</v>
      </c>
      <c r="C222">
        <v>762</v>
      </c>
      <c r="D222" t="s">
        <v>1296</v>
      </c>
      <c r="E222" t="s">
        <v>1297</v>
      </c>
      <c r="F222" t="s">
        <v>13</v>
      </c>
      <c r="G222" t="s">
        <v>1600</v>
      </c>
      <c r="H222" t="str">
        <f t="shared" si="3"/>
        <v>{ new CountryInfo("AS", "TJ","TJK", 762, "Tajikistan", "Dushanbe", "tg", "992") },</v>
      </c>
      <c r="S222" t="s">
        <v>1293</v>
      </c>
      <c r="T222" t="s">
        <v>1294</v>
      </c>
      <c r="U222">
        <v>762</v>
      </c>
      <c r="V222" t="s">
        <v>1295</v>
      </c>
      <c r="W222" t="s">
        <v>1296</v>
      </c>
      <c r="X222" t="s">
        <v>1297</v>
      </c>
      <c r="Y222" t="s">
        <v>1298</v>
      </c>
      <c r="Z222" t="s">
        <v>1299</v>
      </c>
      <c r="AA222" t="s">
        <v>13</v>
      </c>
      <c r="AB222">
        <f>VLOOKUP(B222,Table2[],4, FALSE)</f>
        <v>992</v>
      </c>
    </row>
    <row r="223" spans="1:28" x14ac:dyDescent="0.75">
      <c r="A223" t="s">
        <v>1351</v>
      </c>
      <c r="B223" t="s">
        <v>1352</v>
      </c>
      <c r="C223">
        <v>834</v>
      </c>
      <c r="D223" t="s">
        <v>1353</v>
      </c>
      <c r="E223" t="s">
        <v>1354</v>
      </c>
      <c r="F223" t="s">
        <v>14</v>
      </c>
      <c r="G223" t="s">
        <v>1601</v>
      </c>
      <c r="H223" t="str">
        <f t="shared" si="3"/>
        <v>{ new CountryInfo("AF", "TZ","TZA", 834, "Tanzania", "Dodoma", "asa,bez,en,jmc,kde,ksb,lag,mas,rof,rwk,sbp,sw,vun", "255") },</v>
      </c>
      <c r="S223" t="s">
        <v>1351</v>
      </c>
      <c r="T223" t="s">
        <v>1352</v>
      </c>
      <c r="U223">
        <v>834</v>
      </c>
      <c r="V223" t="s">
        <v>1351</v>
      </c>
      <c r="W223" t="s">
        <v>1353</v>
      </c>
      <c r="X223" t="s">
        <v>1354</v>
      </c>
      <c r="Y223" t="s">
        <v>1355</v>
      </c>
      <c r="Z223" t="s">
        <v>1356</v>
      </c>
      <c r="AA223" t="s">
        <v>14</v>
      </c>
      <c r="AB223">
        <f>VLOOKUP(B223,Table2[],4, FALSE)</f>
        <v>255</v>
      </c>
    </row>
    <row r="224" spans="1:28" x14ac:dyDescent="0.75">
      <c r="A224" t="s">
        <v>1287</v>
      </c>
      <c r="B224" t="s">
        <v>1288</v>
      </c>
      <c r="C224">
        <v>764</v>
      </c>
      <c r="D224" t="s">
        <v>1289</v>
      </c>
      <c r="E224" t="s">
        <v>1290</v>
      </c>
      <c r="F224" t="s">
        <v>13</v>
      </c>
      <c r="G224" t="s">
        <v>1602</v>
      </c>
      <c r="H224" t="str">
        <f t="shared" si="3"/>
        <v>{ new CountryInfo("AS", "TH","THA", 764, "Thailand", "Bangkok", "th", "66") },</v>
      </c>
      <c r="S224" t="s">
        <v>1287</v>
      </c>
      <c r="T224" t="s">
        <v>1288</v>
      </c>
      <c r="U224">
        <v>764</v>
      </c>
      <c r="V224" t="s">
        <v>1287</v>
      </c>
      <c r="W224" t="s">
        <v>1289</v>
      </c>
      <c r="X224" t="s">
        <v>1290</v>
      </c>
      <c r="Y224" t="s">
        <v>1291</v>
      </c>
      <c r="Z224" t="s">
        <v>1292</v>
      </c>
      <c r="AA224" t="s">
        <v>13</v>
      </c>
      <c r="AB224">
        <f>VLOOKUP(B224,Table2[],4, FALSE)</f>
        <v>66</v>
      </c>
    </row>
    <row r="225" spans="1:28" x14ac:dyDescent="0.75">
      <c r="A225" t="s">
        <v>1280</v>
      </c>
      <c r="B225" t="s">
        <v>1281</v>
      </c>
      <c r="C225">
        <v>768</v>
      </c>
      <c r="D225" t="s">
        <v>1283</v>
      </c>
      <c r="E225" t="s">
        <v>1284</v>
      </c>
      <c r="F225" t="s">
        <v>14</v>
      </c>
      <c r="G225" t="s">
        <v>1603</v>
      </c>
      <c r="H225" t="str">
        <f t="shared" si="3"/>
        <v>{ new CountryInfo("AF", "TG","TGO", 768, "Togo", "Lome", "ee,fr", "228") },</v>
      </c>
      <c r="S225" t="s">
        <v>1280</v>
      </c>
      <c r="T225" t="s">
        <v>1281</v>
      </c>
      <c r="U225">
        <v>768</v>
      </c>
      <c r="V225" t="s">
        <v>1282</v>
      </c>
      <c r="W225" t="s">
        <v>1283</v>
      </c>
      <c r="X225" t="s">
        <v>1284</v>
      </c>
      <c r="Y225" t="s">
        <v>1285</v>
      </c>
      <c r="Z225" t="s">
        <v>1286</v>
      </c>
      <c r="AA225" t="s">
        <v>14</v>
      </c>
      <c r="AB225">
        <f>VLOOKUP(B225,Table2[],4, FALSE)</f>
        <v>228</v>
      </c>
    </row>
    <row r="226" spans="1:28" x14ac:dyDescent="0.75">
      <c r="A226" t="s">
        <v>1264</v>
      </c>
      <c r="B226" t="s">
        <v>1300</v>
      </c>
      <c r="C226">
        <v>772</v>
      </c>
      <c r="D226" t="s">
        <v>1302</v>
      </c>
      <c r="F226" t="s">
        <v>72</v>
      </c>
      <c r="G226" t="s">
        <v>1485</v>
      </c>
      <c r="H226" t="str">
        <f t="shared" si="3"/>
        <v>{ new CountryInfo("OC", "TK","TKL", 772, "Tokelau", "", "en", "690") },</v>
      </c>
      <c r="S226" t="s">
        <v>1264</v>
      </c>
      <c r="T226" t="s">
        <v>1300</v>
      </c>
      <c r="U226">
        <v>772</v>
      </c>
      <c r="V226" t="s">
        <v>1301</v>
      </c>
      <c r="W226" t="s">
        <v>1302</v>
      </c>
      <c r="Y226" t="s">
        <v>1303</v>
      </c>
      <c r="Z226">
        <v>1.466</v>
      </c>
      <c r="AA226" t="s">
        <v>72</v>
      </c>
      <c r="AB226">
        <f>VLOOKUP(B226,Table2[],4, FALSE)</f>
        <v>690</v>
      </c>
    </row>
    <row r="227" spans="1:28" x14ac:dyDescent="0.75">
      <c r="A227" t="s">
        <v>1282</v>
      </c>
      <c r="B227" t="s">
        <v>1324</v>
      </c>
      <c r="C227">
        <v>776</v>
      </c>
      <c r="D227" t="s">
        <v>1325</v>
      </c>
      <c r="E227" t="s">
        <v>1326</v>
      </c>
      <c r="F227" t="s">
        <v>72</v>
      </c>
      <c r="G227" t="s">
        <v>1604</v>
      </c>
      <c r="H227" t="str">
        <f t="shared" si="3"/>
        <v>{ new CountryInfo("OC", "TO","TON", 776, "Tonga", "Nuku'alofa", "en,to", "676") },</v>
      </c>
      <c r="S227" t="s">
        <v>1282</v>
      </c>
      <c r="T227" t="s">
        <v>1324</v>
      </c>
      <c r="U227">
        <v>776</v>
      </c>
      <c r="V227" t="s">
        <v>1317</v>
      </c>
      <c r="W227" t="s">
        <v>1325</v>
      </c>
      <c r="X227" t="s">
        <v>1326</v>
      </c>
      <c r="Y227" t="s">
        <v>1327</v>
      </c>
      <c r="Z227">
        <v>122.58</v>
      </c>
      <c r="AA227" t="s">
        <v>72</v>
      </c>
      <c r="AB227">
        <f>VLOOKUP(B227,Table2[],4, FALSE)</f>
        <v>676</v>
      </c>
    </row>
    <row r="228" spans="1:28" x14ac:dyDescent="0.75">
      <c r="A228" t="s">
        <v>1305</v>
      </c>
      <c r="B228" t="s">
        <v>1335</v>
      </c>
      <c r="C228">
        <v>780</v>
      </c>
      <c r="D228" t="s">
        <v>1336</v>
      </c>
      <c r="E228" t="s">
        <v>1337</v>
      </c>
      <c r="F228" t="s">
        <v>26</v>
      </c>
      <c r="G228" t="s">
        <v>1485</v>
      </c>
      <c r="H228" t="str">
        <f t="shared" si="3"/>
        <v>{ new CountryInfo("NA", "TT","TTO", 780, "Trinidad and Tobago", "Port of Spain", "en", "1-868") },</v>
      </c>
      <c r="S228" t="s">
        <v>1305</v>
      </c>
      <c r="T228" t="s">
        <v>1335</v>
      </c>
      <c r="U228">
        <v>780</v>
      </c>
      <c r="V228" t="s">
        <v>1268</v>
      </c>
      <c r="W228" t="s">
        <v>1336</v>
      </c>
      <c r="X228" t="s">
        <v>1337</v>
      </c>
      <c r="Y228" t="s">
        <v>1338</v>
      </c>
      <c r="Z228" t="s">
        <v>1339</v>
      </c>
      <c r="AA228" t="s">
        <v>26</v>
      </c>
      <c r="AB228" t="str">
        <f>VLOOKUP(B228,Table2[],4, FALSE)</f>
        <v>1-868</v>
      </c>
    </row>
    <row r="229" spans="1:28" x14ac:dyDescent="0.75">
      <c r="A229" t="s">
        <v>1317</v>
      </c>
      <c r="B229" t="s">
        <v>1318</v>
      </c>
      <c r="C229">
        <v>788</v>
      </c>
      <c r="D229" t="s">
        <v>1320</v>
      </c>
      <c r="E229" t="s">
        <v>1321</v>
      </c>
      <c r="F229" t="s">
        <v>14</v>
      </c>
      <c r="G229" t="s">
        <v>1510</v>
      </c>
      <c r="H229" t="str">
        <f t="shared" si="3"/>
        <v>{ new CountryInfo("AF", "TN","TUN", 788, "Tunisia", "Tunis", "ar,fr", "216") },</v>
      </c>
      <c r="S229" t="s">
        <v>1317</v>
      </c>
      <c r="T229" t="s">
        <v>1318</v>
      </c>
      <c r="U229">
        <v>788</v>
      </c>
      <c r="V229" t="s">
        <v>1319</v>
      </c>
      <c r="W229" t="s">
        <v>1320</v>
      </c>
      <c r="X229" t="s">
        <v>1321</v>
      </c>
      <c r="Y229" t="s">
        <v>1322</v>
      </c>
      <c r="Z229" t="s">
        <v>1323</v>
      </c>
      <c r="AA229" t="s">
        <v>14</v>
      </c>
      <c r="AB229">
        <f>VLOOKUP(B229,Table2[],4, FALSE)</f>
        <v>216</v>
      </c>
    </row>
    <row r="230" spans="1:28" x14ac:dyDescent="0.75">
      <c r="A230" t="s">
        <v>1328</v>
      </c>
      <c r="B230" t="s">
        <v>1329</v>
      </c>
      <c r="C230">
        <v>792</v>
      </c>
      <c r="D230" t="s">
        <v>1331</v>
      </c>
      <c r="E230" t="s">
        <v>1332</v>
      </c>
      <c r="F230" t="s">
        <v>13</v>
      </c>
      <c r="G230" t="s">
        <v>1605</v>
      </c>
      <c r="H230" t="str">
        <f t="shared" si="3"/>
        <v>{ new CountryInfo("AS", "TR","TUR", 792, "Turkey", "Ankara", "tr", "90") },</v>
      </c>
      <c r="S230" t="s">
        <v>1328</v>
      </c>
      <c r="T230" t="s">
        <v>1329</v>
      </c>
      <c r="U230">
        <v>792</v>
      </c>
      <c r="V230" t="s">
        <v>1330</v>
      </c>
      <c r="W230" t="s">
        <v>1331</v>
      </c>
      <c r="X230" t="s">
        <v>1332</v>
      </c>
      <c r="Y230" t="s">
        <v>1333</v>
      </c>
      <c r="Z230" t="s">
        <v>1334</v>
      </c>
      <c r="AA230" t="s">
        <v>13</v>
      </c>
      <c r="AB230">
        <f>VLOOKUP(B230,Table2[],4, FALSE)</f>
        <v>90</v>
      </c>
    </row>
    <row r="231" spans="1:28" x14ac:dyDescent="0.75">
      <c r="A231" t="s">
        <v>1310</v>
      </c>
      <c r="B231" t="s">
        <v>1311</v>
      </c>
      <c r="C231">
        <v>795</v>
      </c>
      <c r="D231" t="s">
        <v>1313</v>
      </c>
      <c r="E231" t="s">
        <v>1314</v>
      </c>
      <c r="F231" t="s">
        <v>13</v>
      </c>
      <c r="G231" t="s">
        <v>1606</v>
      </c>
      <c r="H231" t="str">
        <f t="shared" si="3"/>
        <v>{ new CountryInfo("AS", "TM","TKM", 795, "Turkmenistan", "Ashgabat", "tk", "993") },</v>
      </c>
      <c r="S231" t="s">
        <v>1310</v>
      </c>
      <c r="T231" t="s">
        <v>1311</v>
      </c>
      <c r="U231">
        <v>795</v>
      </c>
      <c r="V231" t="s">
        <v>1312</v>
      </c>
      <c r="W231" t="s">
        <v>1313</v>
      </c>
      <c r="X231" t="s">
        <v>1314</v>
      </c>
      <c r="Y231" t="s">
        <v>1315</v>
      </c>
      <c r="Z231" t="s">
        <v>1316</v>
      </c>
      <c r="AA231" t="s">
        <v>13</v>
      </c>
      <c r="AB231">
        <f>VLOOKUP(B231,Table2[],4, FALSE)</f>
        <v>993</v>
      </c>
    </row>
    <row r="232" spans="1:28" x14ac:dyDescent="0.75">
      <c r="A232" t="s">
        <v>1262</v>
      </c>
      <c r="B232" t="s">
        <v>1263</v>
      </c>
      <c r="C232">
        <v>796</v>
      </c>
      <c r="D232" t="s">
        <v>1265</v>
      </c>
      <c r="E232" t="s">
        <v>1266</v>
      </c>
      <c r="F232" t="s">
        <v>26</v>
      </c>
      <c r="G232" t="s">
        <v>1485</v>
      </c>
      <c r="H232" t="str">
        <f t="shared" si="3"/>
        <v>{ new CountryInfo("NA", "TC","TCA", 796, "Turks and Caicos Islands", "Cockburn Town", "en", "1-649") },</v>
      </c>
      <c r="S232" t="s">
        <v>1262</v>
      </c>
      <c r="T232" t="s">
        <v>1263</v>
      </c>
      <c r="U232">
        <v>796</v>
      </c>
      <c r="V232" t="s">
        <v>1264</v>
      </c>
      <c r="W232" t="s">
        <v>1265</v>
      </c>
      <c r="X232" t="s">
        <v>1266</v>
      </c>
      <c r="Y232" t="s">
        <v>1267</v>
      </c>
      <c r="Z232">
        <v>20.556000000000001</v>
      </c>
      <c r="AA232" t="s">
        <v>26</v>
      </c>
      <c r="AB232" t="str">
        <f>VLOOKUP(B232,Table2[],4, FALSE)</f>
        <v>1-649</v>
      </c>
    </row>
    <row r="233" spans="1:28" x14ac:dyDescent="0.75">
      <c r="A233" t="s">
        <v>1340</v>
      </c>
      <c r="B233" t="s">
        <v>1341</v>
      </c>
      <c r="C233">
        <v>798</v>
      </c>
      <c r="D233" t="s">
        <v>1342</v>
      </c>
      <c r="E233" t="s">
        <v>1343</v>
      </c>
      <c r="F233" t="s">
        <v>72</v>
      </c>
      <c r="G233" t="s">
        <v>1485</v>
      </c>
      <c r="H233" t="str">
        <f t="shared" si="3"/>
        <v>{ new CountryInfo("OC", "TV","TUV", 798, "Tuvalu", "Funafuti", "en", "688") },</v>
      </c>
      <c r="S233" t="s">
        <v>1340</v>
      </c>
      <c r="T233" t="s">
        <v>1341</v>
      </c>
      <c r="U233">
        <v>798</v>
      </c>
      <c r="V233" t="s">
        <v>1340</v>
      </c>
      <c r="W233" t="s">
        <v>1342</v>
      </c>
      <c r="X233" t="s">
        <v>1343</v>
      </c>
      <c r="Y233" t="s">
        <v>1344</v>
      </c>
      <c r="Z233">
        <v>10.472</v>
      </c>
      <c r="AA233" t="s">
        <v>72</v>
      </c>
      <c r="AB233">
        <f>VLOOKUP(B233,Table2[],4, FALSE)</f>
        <v>688</v>
      </c>
    </row>
    <row r="234" spans="1:28" x14ac:dyDescent="0.75">
      <c r="A234" t="s">
        <v>1370</v>
      </c>
      <c r="B234" t="s">
        <v>1371</v>
      </c>
      <c r="C234">
        <v>581</v>
      </c>
      <c r="D234" t="s">
        <v>1372</v>
      </c>
      <c r="F234" t="s">
        <v>72</v>
      </c>
      <c r="G234" t="s">
        <v>1485</v>
      </c>
      <c r="H234" t="str">
        <f t="shared" si="3"/>
        <v>{ new CountryInfo("OC", "UM","UMI", 581, "U.S. Minor Outlying Islands", "", "en", "246") },</v>
      </c>
      <c r="S234" t="s">
        <v>1370</v>
      </c>
      <c r="T234" t="s">
        <v>1371</v>
      </c>
      <c r="U234">
        <v>581</v>
      </c>
      <c r="W234" t="s">
        <v>1372</v>
      </c>
      <c r="Y234" t="s">
        <v>1373</v>
      </c>
      <c r="Z234">
        <v>0</v>
      </c>
      <c r="AA234" t="s">
        <v>72</v>
      </c>
      <c r="AB234">
        <f>VLOOKUP(B234,Table2[],4, FALSE)</f>
        <v>246</v>
      </c>
    </row>
    <row r="235" spans="1:28" x14ac:dyDescent="0.75">
      <c r="A235" t="s">
        <v>1410</v>
      </c>
      <c r="B235" t="s">
        <v>1414</v>
      </c>
      <c r="C235">
        <v>850</v>
      </c>
      <c r="D235" t="s">
        <v>1416</v>
      </c>
      <c r="E235" t="s">
        <v>1417</v>
      </c>
      <c r="F235" t="s">
        <v>26</v>
      </c>
      <c r="G235" t="s">
        <v>1485</v>
      </c>
      <c r="H235" t="str">
        <f t="shared" si="3"/>
        <v>{ new CountryInfo("NA", "VI","VIR", 850, "U.S. Virgin Islands", "Charlotte Amalie", "en", "1-340") },</v>
      </c>
      <c r="S235" t="s">
        <v>1410</v>
      </c>
      <c r="T235" t="s">
        <v>1414</v>
      </c>
      <c r="U235">
        <v>850</v>
      </c>
      <c r="V235" t="s">
        <v>1415</v>
      </c>
      <c r="W235" t="s">
        <v>1416</v>
      </c>
      <c r="X235" t="s">
        <v>1417</v>
      </c>
      <c r="Y235" t="s">
        <v>1418</v>
      </c>
      <c r="Z235">
        <v>108.708</v>
      </c>
      <c r="AA235" t="s">
        <v>26</v>
      </c>
      <c r="AB235" t="str">
        <f>VLOOKUP(B235,Table2[],4, FALSE)</f>
        <v>1-340</v>
      </c>
    </row>
    <row r="236" spans="1:28" x14ac:dyDescent="0.75">
      <c r="A236" t="s">
        <v>1364</v>
      </c>
      <c r="B236" t="s">
        <v>1365</v>
      </c>
      <c r="C236">
        <v>800</v>
      </c>
      <c r="D236" t="s">
        <v>1366</v>
      </c>
      <c r="E236" t="s">
        <v>1367</v>
      </c>
      <c r="F236" t="s">
        <v>14</v>
      </c>
      <c r="G236" t="s">
        <v>1607</v>
      </c>
      <c r="H236" t="str">
        <f t="shared" si="3"/>
        <v>{ new CountryInfo("AF", "UG","UGA", 800, "Uganda", "Kampala", "cgg,en,lg,nyn,sw,teo,xog", "256") },</v>
      </c>
      <c r="S236" t="s">
        <v>1364</v>
      </c>
      <c r="T236" t="s">
        <v>1365</v>
      </c>
      <c r="U236">
        <v>800</v>
      </c>
      <c r="V236" t="s">
        <v>1364</v>
      </c>
      <c r="W236" t="s">
        <v>1366</v>
      </c>
      <c r="X236" t="s">
        <v>1367</v>
      </c>
      <c r="Y236" t="s">
        <v>1368</v>
      </c>
      <c r="Z236" t="s">
        <v>1369</v>
      </c>
      <c r="AA236" t="s">
        <v>14</v>
      </c>
      <c r="AB236">
        <f>VLOOKUP(B236,Table2[],4, FALSE)</f>
        <v>256</v>
      </c>
    </row>
    <row r="237" spans="1:28" x14ac:dyDescent="0.75">
      <c r="A237" t="s">
        <v>1357</v>
      </c>
      <c r="B237" t="s">
        <v>1358</v>
      </c>
      <c r="C237">
        <v>804</v>
      </c>
      <c r="D237" t="s">
        <v>1360</v>
      </c>
      <c r="E237" t="s">
        <v>1361</v>
      </c>
      <c r="F237" t="s">
        <v>6</v>
      </c>
      <c r="G237" t="s">
        <v>1625</v>
      </c>
      <c r="H237" t="str">
        <f t="shared" si="3"/>
        <v>{ new CountryInfo("EU", "UA","UKR", 804, "Ukraine", "Kiev", "uk,ru", "380") },</v>
      </c>
      <c r="S237" t="s">
        <v>1357</v>
      </c>
      <c r="T237" t="s">
        <v>1358</v>
      </c>
      <c r="U237">
        <v>804</v>
      </c>
      <c r="V237" t="s">
        <v>1359</v>
      </c>
      <c r="W237" t="s">
        <v>1360</v>
      </c>
      <c r="X237" t="s">
        <v>1361</v>
      </c>
      <c r="Y237" t="s">
        <v>1362</v>
      </c>
      <c r="Z237" t="s">
        <v>1363</v>
      </c>
      <c r="AA237" t="s">
        <v>6</v>
      </c>
      <c r="AB237">
        <f>VLOOKUP(B237,Table2[],4, FALSE)</f>
        <v>380</v>
      </c>
    </row>
    <row r="238" spans="1:28" x14ac:dyDescent="0.75">
      <c r="A238" t="s">
        <v>7</v>
      </c>
      <c r="B238" t="s">
        <v>8</v>
      </c>
      <c r="C238">
        <v>784</v>
      </c>
      <c r="D238" t="s">
        <v>9</v>
      </c>
      <c r="E238" t="s">
        <v>10</v>
      </c>
      <c r="F238" t="s">
        <v>13</v>
      </c>
      <c r="G238" t="s">
        <v>1492</v>
      </c>
      <c r="H238" t="str">
        <f t="shared" si="3"/>
        <v>{ new CountryInfo("AS", "AE","ARE", 784, "United Arab Emirates", "Abu Dhabi", "ar", "971") },</v>
      </c>
      <c r="S238" t="s">
        <v>7</v>
      </c>
      <c r="T238" t="s">
        <v>8</v>
      </c>
      <c r="U238">
        <v>784</v>
      </c>
      <c r="V238" t="s">
        <v>7</v>
      </c>
      <c r="W238" t="s">
        <v>9</v>
      </c>
      <c r="X238" t="s">
        <v>10</v>
      </c>
      <c r="Y238" t="s">
        <v>11</v>
      </c>
      <c r="Z238" t="s">
        <v>12</v>
      </c>
      <c r="AA238" t="s">
        <v>13</v>
      </c>
      <c r="AB238">
        <f>VLOOKUP(B238,Table2[],4, FALSE)</f>
        <v>971</v>
      </c>
    </row>
    <row r="239" spans="1:28" x14ac:dyDescent="0.75">
      <c r="A239" t="s">
        <v>458</v>
      </c>
      <c r="B239" t="s">
        <v>463</v>
      </c>
      <c r="C239">
        <v>826</v>
      </c>
      <c r="D239" t="s">
        <v>465</v>
      </c>
      <c r="E239" t="s">
        <v>466</v>
      </c>
      <c r="F239" t="s">
        <v>6</v>
      </c>
      <c r="G239" t="s">
        <v>1624</v>
      </c>
      <c r="H239" t="str">
        <f t="shared" si="3"/>
        <v>{ new CountryInfo("EU", "GB","GBR", 826, "United Kingdom", "London", "en,cy,gd,kw", "44") },</v>
      </c>
      <c r="S239" t="s">
        <v>458</v>
      </c>
      <c r="T239" t="s">
        <v>463</v>
      </c>
      <c r="U239">
        <v>826</v>
      </c>
      <c r="V239" t="s">
        <v>464</v>
      </c>
      <c r="W239" t="s">
        <v>465</v>
      </c>
      <c r="X239" t="s">
        <v>466</v>
      </c>
      <c r="Y239" t="s">
        <v>467</v>
      </c>
      <c r="Z239" t="s">
        <v>468</v>
      </c>
      <c r="AA239" t="s">
        <v>6</v>
      </c>
      <c r="AB239">
        <f>VLOOKUP(B239,Table2[],4, FALSE)</f>
        <v>44</v>
      </c>
    </row>
    <row r="240" spans="1:28" x14ac:dyDescent="0.75">
      <c r="A240" t="s">
        <v>1374</v>
      </c>
      <c r="B240" t="s">
        <v>1375</v>
      </c>
      <c r="C240">
        <v>840</v>
      </c>
      <c r="D240" t="s">
        <v>1376</v>
      </c>
      <c r="E240" t="s">
        <v>1377</v>
      </c>
      <c r="F240" t="s">
        <v>26</v>
      </c>
      <c r="G240" t="s">
        <v>1608</v>
      </c>
      <c r="H240" t="str">
        <f t="shared" si="3"/>
        <v>{ new CountryInfo("NA", "US","USA", 840, "United States", "Washington", "en,es,chr,haw,lkt", "1") },</v>
      </c>
      <c r="S240" t="s">
        <v>1374</v>
      </c>
      <c r="T240" t="s">
        <v>1375</v>
      </c>
      <c r="U240">
        <v>840</v>
      </c>
      <c r="V240" t="s">
        <v>1374</v>
      </c>
      <c r="W240" t="s">
        <v>1376</v>
      </c>
      <c r="X240" t="s">
        <v>1377</v>
      </c>
      <c r="Y240" t="s">
        <v>1378</v>
      </c>
      <c r="Z240" t="s">
        <v>1379</v>
      </c>
      <c r="AA240" t="s">
        <v>26</v>
      </c>
      <c r="AB240">
        <f>VLOOKUP(B240,Table2[],4, FALSE)</f>
        <v>1</v>
      </c>
    </row>
    <row r="241" spans="1:28" x14ac:dyDescent="0.75">
      <c r="A241" t="s">
        <v>1380</v>
      </c>
      <c r="B241" t="s">
        <v>1381</v>
      </c>
      <c r="C241">
        <v>858</v>
      </c>
      <c r="D241" t="s">
        <v>1382</v>
      </c>
      <c r="E241" t="s">
        <v>1383</v>
      </c>
      <c r="F241" t="s">
        <v>67</v>
      </c>
      <c r="G241" t="s">
        <v>1488</v>
      </c>
      <c r="H241" t="str">
        <f t="shared" si="3"/>
        <v>{ new CountryInfo("SA", "UY","URY", 858, "Uruguay", "Montevideo", "es", "598") },</v>
      </c>
      <c r="S241" t="s">
        <v>1380</v>
      </c>
      <c r="T241" t="s">
        <v>1381</v>
      </c>
      <c r="U241">
        <v>858</v>
      </c>
      <c r="V241" t="s">
        <v>1380</v>
      </c>
      <c r="W241" t="s">
        <v>1382</v>
      </c>
      <c r="X241" t="s">
        <v>1383</v>
      </c>
      <c r="Y241" t="s">
        <v>1384</v>
      </c>
      <c r="Z241" t="s">
        <v>1385</v>
      </c>
      <c r="AA241" t="s">
        <v>67</v>
      </c>
      <c r="AB241">
        <f>VLOOKUP(B241,Table2[],4, FALSE)</f>
        <v>598</v>
      </c>
    </row>
    <row r="242" spans="1:28" x14ac:dyDescent="0.75">
      <c r="A242" t="s">
        <v>1386</v>
      </c>
      <c r="B242" t="s">
        <v>1387</v>
      </c>
      <c r="C242">
        <v>860</v>
      </c>
      <c r="D242" t="s">
        <v>1388</v>
      </c>
      <c r="E242" t="s">
        <v>1389</v>
      </c>
      <c r="F242" t="s">
        <v>13</v>
      </c>
      <c r="G242" t="s">
        <v>1609</v>
      </c>
      <c r="H242" t="str">
        <f t="shared" si="3"/>
        <v>{ new CountryInfo("AS", "UZ","UZB", 860, "Uzbekistan", "Tashkent", "uz,uz", "998") },</v>
      </c>
      <c r="S242" t="s">
        <v>1386</v>
      </c>
      <c r="T242" t="s">
        <v>1387</v>
      </c>
      <c r="U242">
        <v>860</v>
      </c>
      <c r="V242" t="s">
        <v>1386</v>
      </c>
      <c r="W242" t="s">
        <v>1388</v>
      </c>
      <c r="X242" t="s">
        <v>1389</v>
      </c>
      <c r="Y242" t="s">
        <v>1390</v>
      </c>
      <c r="Z242" t="s">
        <v>1391</v>
      </c>
      <c r="AA242" t="s">
        <v>13</v>
      </c>
      <c r="AB242">
        <f>VLOOKUP(B242,Table2[],4, FALSE)</f>
        <v>998</v>
      </c>
    </row>
    <row r="243" spans="1:28" x14ac:dyDescent="0.75">
      <c r="A243" t="s">
        <v>1426</v>
      </c>
      <c r="B243" t="s">
        <v>1427</v>
      </c>
      <c r="C243">
        <v>548</v>
      </c>
      <c r="D243" t="s">
        <v>1429</v>
      </c>
      <c r="E243" t="s">
        <v>1430</v>
      </c>
      <c r="F243" t="s">
        <v>72</v>
      </c>
      <c r="G243" t="s">
        <v>1584</v>
      </c>
      <c r="H243" t="str">
        <f t="shared" si="3"/>
        <v>{ new CountryInfo("OC", "VU","VUT", 548, "Vanuatu", "Port Vila", "en,fr", "678") },</v>
      </c>
      <c r="S243" t="s">
        <v>1426</v>
      </c>
      <c r="T243" t="s">
        <v>1427</v>
      </c>
      <c r="U243">
        <v>548</v>
      </c>
      <c r="V243" t="s">
        <v>1428</v>
      </c>
      <c r="W243" t="s">
        <v>1429</v>
      </c>
      <c r="X243" t="s">
        <v>1430</v>
      </c>
      <c r="Y243" t="s">
        <v>1431</v>
      </c>
      <c r="Z243">
        <v>221.55199999999999</v>
      </c>
      <c r="AA243" t="s">
        <v>72</v>
      </c>
      <c r="AB243">
        <f>VLOOKUP(B243,Table2[],4, FALSE)</f>
        <v>678</v>
      </c>
    </row>
    <row r="244" spans="1:28" x14ac:dyDescent="0.75">
      <c r="A244" t="s">
        <v>1392</v>
      </c>
      <c r="B244" t="s">
        <v>1393</v>
      </c>
      <c r="C244">
        <v>336</v>
      </c>
      <c r="D244" t="s">
        <v>1395</v>
      </c>
      <c r="E244" t="s">
        <v>1395</v>
      </c>
      <c r="F244" t="s">
        <v>6</v>
      </c>
      <c r="G244" t="s">
        <v>1620</v>
      </c>
      <c r="H244" t="str">
        <f t="shared" si="3"/>
        <v>{ new CountryInfo("EU", "VA","VAT", 336, "Vatican City", "Vatican City", "it,fr,la", "379") },</v>
      </c>
      <c r="S244" t="s">
        <v>1392</v>
      </c>
      <c r="T244" t="s">
        <v>1393</v>
      </c>
      <c r="U244">
        <v>336</v>
      </c>
      <c r="V244" t="s">
        <v>1394</v>
      </c>
      <c r="W244" t="s">
        <v>1395</v>
      </c>
      <c r="X244" t="s">
        <v>1395</v>
      </c>
      <c r="Y244" t="s">
        <v>1396</v>
      </c>
      <c r="Z244">
        <v>921</v>
      </c>
      <c r="AA244" t="s">
        <v>6</v>
      </c>
      <c r="AB244">
        <f>VLOOKUP(B244,Table2[],4, FALSE)</f>
        <v>379</v>
      </c>
    </row>
    <row r="245" spans="1:28" x14ac:dyDescent="0.75">
      <c r="A245" t="s">
        <v>1402</v>
      </c>
      <c r="B245" t="s">
        <v>1403</v>
      </c>
      <c r="C245">
        <v>862</v>
      </c>
      <c r="D245" t="s">
        <v>1404</v>
      </c>
      <c r="E245" t="s">
        <v>1405</v>
      </c>
      <c r="F245" t="s">
        <v>67</v>
      </c>
      <c r="G245" t="s">
        <v>1488</v>
      </c>
      <c r="H245" t="str">
        <f t="shared" si="3"/>
        <v>{ new CountryInfo("SA", "VE","VEN", 862, "Venezuela", "Caracas", "es", "58") },</v>
      </c>
      <c r="S245" t="s">
        <v>1402</v>
      </c>
      <c r="T245" t="s">
        <v>1403</v>
      </c>
      <c r="U245">
        <v>862</v>
      </c>
      <c r="V245" t="s">
        <v>1402</v>
      </c>
      <c r="W245" t="s">
        <v>1404</v>
      </c>
      <c r="X245" t="s">
        <v>1405</v>
      </c>
      <c r="Y245" t="s">
        <v>1406</v>
      </c>
      <c r="Z245" t="s">
        <v>1407</v>
      </c>
      <c r="AA245" t="s">
        <v>67</v>
      </c>
      <c r="AB245">
        <f>VLOOKUP(B245,Table2[],4, FALSE)</f>
        <v>58</v>
      </c>
    </row>
    <row r="246" spans="1:28" x14ac:dyDescent="0.75">
      <c r="A246" t="s">
        <v>1419</v>
      </c>
      <c r="B246" t="s">
        <v>1420</v>
      </c>
      <c r="C246">
        <v>704</v>
      </c>
      <c r="D246" t="s">
        <v>1422</v>
      </c>
      <c r="E246" t="s">
        <v>1423</v>
      </c>
      <c r="F246" t="s">
        <v>13</v>
      </c>
      <c r="G246" t="s">
        <v>1610</v>
      </c>
      <c r="H246" t="str">
        <f t="shared" si="3"/>
        <v>{ new CountryInfo("AS", "VN","VNM", 704, "Vietnam", "Hanoi", "vi", "84") },</v>
      </c>
      <c r="S246" t="s">
        <v>1419</v>
      </c>
      <c r="T246" t="s">
        <v>1420</v>
      </c>
      <c r="U246">
        <v>704</v>
      </c>
      <c r="V246" t="s">
        <v>1421</v>
      </c>
      <c r="W246" t="s">
        <v>1422</v>
      </c>
      <c r="X246" t="s">
        <v>1423</v>
      </c>
      <c r="Y246" t="s">
        <v>1424</v>
      </c>
      <c r="Z246" t="s">
        <v>1425</v>
      </c>
      <c r="AA246" t="s">
        <v>13</v>
      </c>
      <c r="AB246">
        <f>VLOOKUP(B246,Table2[],4, FALSE)</f>
        <v>84</v>
      </c>
    </row>
    <row r="247" spans="1:28" x14ac:dyDescent="0.75">
      <c r="A247" t="s">
        <v>1432</v>
      </c>
      <c r="B247" t="s">
        <v>1433</v>
      </c>
      <c r="C247">
        <v>876</v>
      </c>
      <c r="D247" t="s">
        <v>1434</v>
      </c>
      <c r="E247" t="s">
        <v>1435</v>
      </c>
      <c r="F247" t="s">
        <v>72</v>
      </c>
      <c r="G247" t="s">
        <v>1503</v>
      </c>
      <c r="H247" t="str">
        <f t="shared" si="3"/>
        <v>{ new CountryInfo("OC", "WF","WLF", 876, "Wallis and Futuna", "Mata Utu", "fr", "681") },</v>
      </c>
      <c r="S247" t="s">
        <v>1432</v>
      </c>
      <c r="T247" t="s">
        <v>1433</v>
      </c>
      <c r="U247">
        <v>876</v>
      </c>
      <c r="V247" t="s">
        <v>1432</v>
      </c>
      <c r="W247" t="s">
        <v>1434</v>
      </c>
      <c r="X247" t="s">
        <v>1435</v>
      </c>
      <c r="Y247" t="s">
        <v>1436</v>
      </c>
      <c r="Z247">
        <v>16.024999999999999</v>
      </c>
      <c r="AA247" t="s">
        <v>72</v>
      </c>
      <c r="AB247">
        <f>VLOOKUP(B247,Table2[],4, FALSE)</f>
        <v>681</v>
      </c>
    </row>
    <row r="248" spans="1:28" x14ac:dyDescent="0.75">
      <c r="A248" t="s">
        <v>399</v>
      </c>
      <c r="B248" t="s">
        <v>400</v>
      </c>
      <c r="C248">
        <v>732</v>
      </c>
      <c r="D248" t="s">
        <v>402</v>
      </c>
      <c r="E248" t="s">
        <v>403</v>
      </c>
      <c r="F248" t="s">
        <v>14</v>
      </c>
      <c r="G248" t="s">
        <v>1613</v>
      </c>
      <c r="H248" t="str">
        <f t="shared" si="3"/>
        <v>{ new CountryInfo("AF", "EH","ESH", 732, "Western Sahara", "El-Aaiun", "ar,mey", "212") },</v>
      </c>
      <c r="S248" t="s">
        <v>399</v>
      </c>
      <c r="T248" t="s">
        <v>400</v>
      </c>
      <c r="U248">
        <v>732</v>
      </c>
      <c r="V248" t="s">
        <v>401</v>
      </c>
      <c r="W248" t="s">
        <v>402</v>
      </c>
      <c r="X248" t="s">
        <v>403</v>
      </c>
      <c r="Y248" t="s">
        <v>404</v>
      </c>
      <c r="Z248">
        <v>273.00799999999998</v>
      </c>
      <c r="AA248" t="s">
        <v>14</v>
      </c>
      <c r="AB248">
        <f>VLOOKUP(B248,Table2[],4, FALSE)</f>
        <v>212</v>
      </c>
    </row>
    <row r="249" spans="1:28" x14ac:dyDescent="0.75">
      <c r="A249" t="s">
        <v>1449</v>
      </c>
      <c r="B249" t="s">
        <v>1450</v>
      </c>
      <c r="C249">
        <v>887</v>
      </c>
      <c r="D249" t="s">
        <v>1452</v>
      </c>
      <c r="E249" t="s">
        <v>1453</v>
      </c>
      <c r="F249" t="s">
        <v>13</v>
      </c>
      <c r="G249" t="s">
        <v>1492</v>
      </c>
      <c r="H249" t="str">
        <f t="shared" si="3"/>
        <v>{ new CountryInfo("AS", "YE","YEM", 887, "Yemen", "Sanaa", "ar", "967") },</v>
      </c>
      <c r="S249" t="s">
        <v>1449</v>
      </c>
      <c r="T249" t="s">
        <v>1450</v>
      </c>
      <c r="U249">
        <v>887</v>
      </c>
      <c r="V249" t="s">
        <v>1451</v>
      </c>
      <c r="W249" t="s">
        <v>1452</v>
      </c>
      <c r="X249" t="s">
        <v>1453</v>
      </c>
      <c r="Y249" t="s">
        <v>1454</v>
      </c>
      <c r="Z249" t="s">
        <v>1455</v>
      </c>
      <c r="AA249" t="s">
        <v>13</v>
      </c>
      <c r="AB249">
        <f>VLOOKUP(B249,Table2[],4, FALSE)</f>
        <v>967</v>
      </c>
    </row>
    <row r="250" spans="1:28" x14ac:dyDescent="0.75">
      <c r="A250" t="s">
        <v>1468</v>
      </c>
      <c r="B250" t="s">
        <v>1469</v>
      </c>
      <c r="C250">
        <v>894</v>
      </c>
      <c r="D250" t="s">
        <v>1470</v>
      </c>
      <c r="E250" t="s">
        <v>1471</v>
      </c>
      <c r="F250" t="s">
        <v>14</v>
      </c>
      <c r="G250" t="s">
        <v>1611</v>
      </c>
      <c r="H250" t="str">
        <f t="shared" si="3"/>
        <v>{ new CountryInfo("AF", "ZM","ZMB", 894, "Zambia", "Lusaka", "bem,en", "260") },</v>
      </c>
      <c r="S250" t="s">
        <v>1468</v>
      </c>
      <c r="T250" t="s">
        <v>1469</v>
      </c>
      <c r="U250">
        <v>894</v>
      </c>
      <c r="V250" t="s">
        <v>1461</v>
      </c>
      <c r="W250" t="s">
        <v>1470</v>
      </c>
      <c r="X250" t="s">
        <v>1471</v>
      </c>
      <c r="Y250" t="s">
        <v>1472</v>
      </c>
      <c r="Z250" t="s">
        <v>1473</v>
      </c>
      <c r="AA250" t="s">
        <v>14</v>
      </c>
      <c r="AB250">
        <f>VLOOKUP(B250,Table2[],4, FALSE)</f>
        <v>260</v>
      </c>
    </row>
    <row r="251" spans="1:28" x14ac:dyDescent="0.75">
      <c r="A251" t="s">
        <v>1474</v>
      </c>
      <c r="B251" t="s">
        <v>1475</v>
      </c>
      <c r="C251">
        <v>716</v>
      </c>
      <c r="D251" t="s">
        <v>1477</v>
      </c>
      <c r="E251" t="s">
        <v>1478</v>
      </c>
      <c r="F251" t="s">
        <v>14</v>
      </c>
      <c r="G251" t="s">
        <v>1612</v>
      </c>
      <c r="H251" t="str">
        <f t="shared" si="3"/>
        <v>{ new CountryInfo("AF", "ZW","ZWE", 716, "Zimbabwe", "Harare", "en,nd,sn", "263") },</v>
      </c>
      <c r="S251" t="s">
        <v>1474</v>
      </c>
      <c r="T251" t="s">
        <v>1475</v>
      </c>
      <c r="U251">
        <v>716</v>
      </c>
      <c r="V251" t="s">
        <v>1476</v>
      </c>
      <c r="W251" t="s">
        <v>1477</v>
      </c>
      <c r="X251" t="s">
        <v>1478</v>
      </c>
      <c r="Y251" t="s">
        <v>1479</v>
      </c>
      <c r="Z251" t="s">
        <v>1480</v>
      </c>
      <c r="AA251" t="s">
        <v>14</v>
      </c>
      <c r="AB251">
        <f>VLOOKUP(B251,Table2[],4, FALSE)</f>
        <v>263</v>
      </c>
    </row>
  </sheetData>
  <sortState xmlns:xlrd2="http://schemas.microsoft.com/office/spreadsheetml/2017/richdata2" ref="A1:G251">
    <sortCondition ref="D1:D251"/>
  </sortState>
  <hyperlinks>
    <hyperlink ref="D6" r:id="rId1" display="http://www.geonames.org/countries/AD/andorra.html" xr:uid="{1A2819F1-DFC5-41F3-8416-7D6B9D8CD9C6}"/>
    <hyperlink ref="D238" r:id="rId2" display="http://www.geonames.org/countries/AE/united-arab-emirates.html" xr:uid="{3DD7D885-685F-43E9-A6EC-143DE37B4D10}"/>
    <hyperlink ref="D1" r:id="rId3" display="http://www.geonames.org/countries/AF/afghanistan.html" xr:uid="{033E1DB1-D8FF-48B7-AD8E-24B7D538AEA6}"/>
    <hyperlink ref="D10" r:id="rId4" display="http://www.geonames.org/countries/AG/antigua-and-barbuda.html" xr:uid="{37673CCF-94C8-4DD2-9203-1C9228663EBA}"/>
    <hyperlink ref="D8" r:id="rId5" display="http://www.geonames.org/countries/AI/anguilla.html" xr:uid="{23192E9B-773A-4194-BF85-A6A0064880B1}"/>
    <hyperlink ref="D3" r:id="rId6" display="http://www.geonames.org/countries/AL/albania.html" xr:uid="{55E737C3-A1C8-4F86-AAEA-52FF60285D99}"/>
    <hyperlink ref="D12" r:id="rId7" display="http://www.geonames.org/countries/AM/armenia.html" xr:uid="{50FC8E7D-6F0B-46C7-942A-5BA323B2E4BF}"/>
    <hyperlink ref="D157" r:id="rId8" display="http://www.geonames.org/countries/AN/.html" xr:uid="{D8BE6B1E-8690-424C-A9F4-4842F29E86CD}"/>
    <hyperlink ref="D7" r:id="rId9" display="http://www.geonames.org/countries/AO/angola.html" xr:uid="{AB8293EA-1845-4A4E-A718-4E586DEAEBA1}"/>
    <hyperlink ref="D9" r:id="rId10" display="http://www.geonames.org/countries/AQ/antarctica.html" xr:uid="{1C8F3DA4-D652-4D31-AD2C-76AEC9962981}"/>
    <hyperlink ref="D11" r:id="rId11" display="http://www.geonames.org/countries/AR/argentina.html" xr:uid="{9F616A57-DF84-4160-8726-1D686F7851B8}"/>
    <hyperlink ref="D5" r:id="rId12" display="http://www.geonames.org/countries/AS/american-samoa.html" xr:uid="{92A47657-3576-455F-A0BA-3E7BF4907AA8}"/>
    <hyperlink ref="D15" r:id="rId13" display="http://www.geonames.org/countries/AT/austria.html" xr:uid="{74639A9E-B0BF-46ED-AC00-423A239A82C0}"/>
    <hyperlink ref="D14" r:id="rId14" display="http://www.geonames.org/countries/AU/australia.html" xr:uid="{49553E70-E234-40A0-822A-1FCBAFAF3990}"/>
    <hyperlink ref="D13" r:id="rId15" display="http://www.geonames.org/countries/AW/aruba.html" xr:uid="{AEC0A809-2591-4F05-991E-C3EF717618AF}"/>
    <hyperlink ref="D2" r:id="rId16" display="http://www.geonames.org/countries/AX/aland.html" xr:uid="{72937DEE-483B-48B3-AF1F-4BD3B6ABBCB8}"/>
    <hyperlink ref="D16" r:id="rId17" display="http://www.geonames.org/countries/AZ/azerbaijan.html" xr:uid="{290F2622-45D3-45B8-9C69-BC37C5761FAE}"/>
    <hyperlink ref="D29" r:id="rId18" display="http://www.geonames.org/countries/BA/bosnia-and-herzegovina.html" xr:uid="{4EFD741B-00E3-4955-A524-A46A81FF9D10}"/>
    <hyperlink ref="D20" r:id="rId19" display="http://www.geonames.org/countries/BB/barbados.html" xr:uid="{3BF4ED66-8022-4A3A-B92F-DC2BECF10A45}"/>
    <hyperlink ref="D19" r:id="rId20" display="http://www.geonames.org/countries/BD/bangladesh.html" xr:uid="{DE39AF4D-1AA5-4FFD-9AE6-19832985316E}"/>
    <hyperlink ref="D37" r:id="rId21" display="http://www.geonames.org/countries/BF/burkina-faso.html" xr:uid="{9C35C939-8695-4456-AACE-6203BEFB52C2}"/>
    <hyperlink ref="D36" r:id="rId22" display="http://www.geonames.org/countries/BG/bulgaria.html" xr:uid="{3DA55DB6-2198-41D9-9135-BC49A1D362BD}"/>
    <hyperlink ref="D18" r:id="rId23" display="http://www.geonames.org/countries/BH/bahrain.html" xr:uid="{2D3A0AF9-BB86-4EE6-B824-9DE92768DA91}"/>
    <hyperlink ref="D38" r:id="rId24" display="http://www.geonames.org/countries/BI/burundi.html" xr:uid="{B0CF2CE7-D672-4CD6-8C7A-42A36BD8588B}"/>
    <hyperlink ref="D24" r:id="rId25" display="http://www.geonames.org/countries/BJ/benin.html" xr:uid="{D726497D-CC7D-4791-B154-35C5E85DD529}"/>
    <hyperlink ref="D187" r:id="rId26" display="http://www.geonames.org/countries/BL/saint-barthelemy.html" xr:uid="{981AC61D-3A3C-4A78-9163-22365715B187}"/>
    <hyperlink ref="D25" r:id="rId27" display="http://www.geonames.org/countries/BM/bermuda.html" xr:uid="{8F01B8C9-1A7E-4369-A431-2DE9A821BB1E}"/>
    <hyperlink ref="D35" r:id="rId28" display="http://www.geonames.org/countries/BN/brunei.html" xr:uid="{457D67B1-1A10-46FA-AA29-9483228B5A39}"/>
    <hyperlink ref="D27" r:id="rId29" display="http://www.geonames.org/countries/BO/bolivia.html" xr:uid="{A338EBC5-B0AC-443E-8A45-93761FA10896}"/>
    <hyperlink ref="D28" r:id="rId30" display="http://www.geonames.org/countries/BQ/bonaire.html" xr:uid="{087DFB2B-7940-442B-AFC4-D517EA8FC190}"/>
    <hyperlink ref="D32" r:id="rId31" display="http://www.geonames.org/countries/BR/brazil.html" xr:uid="{7209E23F-AEA4-4CC3-BBCA-D64496CDE03D}"/>
    <hyperlink ref="D17" r:id="rId32" display="http://www.geonames.org/countries/BS/bahamas.html" xr:uid="{C66C4197-3F4B-4BFE-80C3-A0209D9D5064}"/>
    <hyperlink ref="D26" r:id="rId33" display="http://www.geonames.org/countries/BT/bhutan.html" xr:uid="{B3A6696F-BC27-494F-8BB9-95165EB5E206}"/>
    <hyperlink ref="D31" r:id="rId34" display="http://www.geonames.org/countries/BV/bouvet-island.html" xr:uid="{E1F4C21F-2E65-47AC-A3F0-1B94C08A6673}"/>
    <hyperlink ref="D30" r:id="rId35" display="http://www.geonames.org/countries/BW/botswana.html" xr:uid="{40C2F0C6-237A-41F2-97B6-A9B2BDFDC917}"/>
    <hyperlink ref="D21" r:id="rId36" display="http://www.geonames.org/countries/BY/belarus.html" xr:uid="{7D7F06FD-E06D-446A-9A73-B5519C7367CE}"/>
    <hyperlink ref="D23" r:id="rId37" display="http://www.geonames.org/countries/BZ/belize.html" xr:uid="{DE38ADD5-CEA3-4CA5-A7C0-87DE12E79D0B}"/>
    <hyperlink ref="D41" r:id="rId38" display="http://www.geonames.org/countries/CA/canada.html" xr:uid="{0B70F886-5684-4750-B96D-5859052E5172}"/>
    <hyperlink ref="D49" r:id="rId39" display="http://www.geonames.org/countries/CC/cocos-%5Bkeeling%5D-islands.html" xr:uid="{FD09DB11-6C43-46B0-8976-806C8D6968A9}"/>
    <hyperlink ref="D59" r:id="rId40" display="http://www.geonames.org/countries/CD/democratic-republic-of-the-congo.html" xr:uid="{23E5E2E0-0510-41BA-8C7E-13168D7E1722}"/>
    <hyperlink ref="D44" r:id="rId41" display="http://www.geonames.org/countries/CF/central-african-republic.html" xr:uid="{C704A4B1-503B-4CC3-931C-3304A4A70A2F}"/>
    <hyperlink ref="D182" r:id="rId42" display="http://www.geonames.org/countries/CG/republic-of-the-congo.html" xr:uid="{AC652069-AB0E-40C6-A86B-59171BA00EE8}"/>
    <hyperlink ref="D219" r:id="rId43" display="http://www.geonames.org/countries/CH/switzerland.html" xr:uid="{32C48BB8-0AF2-4CBC-BA5D-B66EA3E65DDB}"/>
    <hyperlink ref="D110" r:id="rId44" display="http://www.geonames.org/countries/CI/ivory-coast.html" xr:uid="{2C515C29-DB41-4400-A73F-0EEBB16B044E}"/>
    <hyperlink ref="D52" r:id="rId45" display="http://www.geonames.org/countries/CK/cook-islands.html" xr:uid="{2EAAFF1A-AD49-4ACE-A9B9-B45F109A78C2}"/>
    <hyperlink ref="D46" r:id="rId46" display="http://www.geonames.org/countries/CL/chile.html" xr:uid="{29DFD588-379A-48D4-BBE3-D3A243C2899A}"/>
    <hyperlink ref="D40" r:id="rId47" display="http://www.geonames.org/countries/CM/cameroon.html" xr:uid="{E92C33C6-43D0-426B-80D5-8DEF2B69E933}"/>
    <hyperlink ref="D47" r:id="rId48" display="http://www.geonames.org/countries/CN/china.html" xr:uid="{9D8D30E3-7A7F-47CF-AC6C-C5275DFCA5B6}"/>
    <hyperlink ref="D50" r:id="rId49" display="http://www.geonames.org/countries/CO/colombia.html" xr:uid="{3D5ADD1D-6885-4959-BE22-C6EDAEEEA95F}"/>
    <hyperlink ref="D53" r:id="rId50" display="http://www.geonames.org/countries/CR/costa-rica.html" xr:uid="{F03AFC77-9A85-4AB2-825D-B1DEE2F3EE1C}"/>
    <hyperlink ref="D55" r:id="rId51" display="http://www.geonames.org/countries/CU/cuba.html" xr:uid="{2151E546-CEC0-4718-B5BC-6638B4487A58}"/>
    <hyperlink ref="D42" r:id="rId52" display="http://www.geonames.org/countries/CV/cape-verde.html" xr:uid="{7C492C2F-DEC8-47C0-9D44-66115EEF204A}"/>
    <hyperlink ref="D56" r:id="rId53" display="http://www.geonames.org/countries/CW/curacao.html" xr:uid="{4ED5B54D-7F10-4DFA-868D-F8DC547DA25A}"/>
    <hyperlink ref="D48" r:id="rId54" display="http://www.geonames.org/countries/CX/christmas-island.html" xr:uid="{5891D3B8-1B12-4474-95E0-3D5B6EA0565C}"/>
    <hyperlink ref="D57" r:id="rId55" display="http://www.geonames.org/countries/CY/cyprus.html" xr:uid="{EB47B3B4-D60B-4DA8-A9A0-3433B4B41C27}"/>
    <hyperlink ref="D58" r:id="rId56" display="http://www.geonames.org/countries/CZ/czechia.html" xr:uid="{E4F8DB9C-87DB-474B-91A7-910D68053D23}"/>
    <hyperlink ref="D83" r:id="rId57" display="http://www.geonames.org/countries/DE/germany.html" xr:uid="{789429C4-91D1-4CD7-8749-D7D3DA1F6289}"/>
    <hyperlink ref="D61" r:id="rId58" display="http://www.geonames.org/countries/DJ/djibouti.html" xr:uid="{A1A0FAA3-00F8-4A7C-88C4-A799F6D224F2}"/>
    <hyperlink ref="D60" r:id="rId59" display="http://www.geonames.org/countries/DK/denmark.html" xr:uid="{31E83158-2EB1-4799-B590-A32962537405}"/>
    <hyperlink ref="D62" r:id="rId60" display="http://www.geonames.org/countries/DM/dominica.html" xr:uid="{F7CC4DF8-1C12-4CB2-A2B4-DD78CA0A5884}"/>
    <hyperlink ref="D63" r:id="rId61" display="http://www.geonames.org/countries/DO/dominican-republic.html" xr:uid="{2777BB5A-F306-4B0A-BABA-0AA2D773F7AF}"/>
    <hyperlink ref="D4" r:id="rId62" display="http://www.geonames.org/countries/DZ/algeria.html" xr:uid="{AE3183BC-157C-4DD0-954D-F0FE3FDACA9F}"/>
    <hyperlink ref="D65" r:id="rId63" display="http://www.geonames.org/countries/EC/ecuador.html" xr:uid="{D0D06CF4-36E5-42E6-A449-6B718B481FD7}"/>
    <hyperlink ref="D70" r:id="rId64" display="http://www.geonames.org/countries/EE/estonia.html" xr:uid="{79D9BD3B-8456-45D6-A7B7-3F3ABC654915}"/>
    <hyperlink ref="D66" r:id="rId65" display="http://www.geonames.org/countries/EG/egypt.html" xr:uid="{C81E9FE4-065F-4774-9E9E-D4783AB1A28B}"/>
    <hyperlink ref="D248" r:id="rId66" display="http://www.geonames.org/countries/EH/western-sahara.html" xr:uid="{63D73000-C338-4F6F-A9F3-E06FEF03C082}"/>
    <hyperlink ref="D69" r:id="rId67" display="http://www.geonames.org/countries/ER/eritrea.html" xr:uid="{AF848826-188A-449F-8393-99E8D6D2705A}"/>
    <hyperlink ref="D212" r:id="rId68" display="http://www.geonames.org/countries/ES/spain.html" xr:uid="{CF12770C-3BC5-447F-B455-0DE7D8FA8BA7}"/>
    <hyperlink ref="D71" r:id="rId69" display="http://www.geonames.org/countries/ET/ethiopia.html" xr:uid="{A923EF5D-A532-4F2F-9621-C0AB380DB8AC}"/>
    <hyperlink ref="D75" r:id="rId70" display="http://www.geonames.org/countries/FI/finland.html" xr:uid="{BF56BEA7-7E9F-4056-930C-420E79A11421}"/>
    <hyperlink ref="D74" r:id="rId71" display="http://www.geonames.org/countries/FJ/fiji.html" xr:uid="{87606471-751E-4DCB-B346-82C510DE7031}"/>
    <hyperlink ref="D72" r:id="rId72" display="http://www.geonames.org/countries/FK/falkland-islands.html" xr:uid="{4CEB2C8C-0C1E-415E-A6C8-124DA1A0F942}"/>
    <hyperlink ref="D144" r:id="rId73" display="http://www.geonames.org/countries/FM/micronesia.html" xr:uid="{90B5F4A0-30FA-460B-B779-C62B7E1BFC10}"/>
    <hyperlink ref="D73" r:id="rId74" display="http://www.geonames.org/countries/FO/faroe-islands.html" xr:uid="{523DB5CA-FCE0-468F-B935-E4AF892956E5}"/>
    <hyperlink ref="D76" r:id="rId75" display="http://www.geonames.org/countries/FR/france.html" xr:uid="{27E30F5A-01D1-4AB3-89BB-C7FFA45C5988}"/>
    <hyperlink ref="D80" r:id="rId76" display="http://www.geonames.org/countries/GA/gabon.html" xr:uid="{BC1D5942-8CB8-406A-9CB4-185DD688F1FA}"/>
    <hyperlink ref="D239" r:id="rId77" display="http://www.geonames.org/countries/GB/united-kingdom.html" xr:uid="{B63CA660-3EB0-4249-88C1-26104F63C8D3}"/>
    <hyperlink ref="D88" r:id="rId78" display="http://www.geonames.org/countries/GD/grenada.html" xr:uid="{3AA3C43E-1665-4F76-AD73-F088809B3962}"/>
    <hyperlink ref="D82" r:id="rId79" display="http://www.geonames.org/countries/GE/georgia.html" xr:uid="{4EC4807B-B7B0-4E24-866F-13907DB58B1A}"/>
    <hyperlink ref="D77" r:id="rId80" display="http://www.geonames.org/countries/GF/french-guiana.html" xr:uid="{F93A3D38-6F4F-4AF1-A280-37C48F42FC6F}"/>
    <hyperlink ref="D92" r:id="rId81" display="http://www.geonames.org/countries/GG/guernsey.html" xr:uid="{BE736CF8-8216-4092-90C1-8430E8DE26FB}"/>
    <hyperlink ref="D84" r:id="rId82" display="http://www.geonames.org/countries/GH/ghana.html" xr:uid="{F11D54CA-8F65-4F88-8260-6CA3381689E3}"/>
    <hyperlink ref="D85" r:id="rId83" display="http://www.geonames.org/countries/GI/gibraltar.html" xr:uid="{0B1D13B0-3631-424C-9B2F-B2DD875220E1}"/>
    <hyperlink ref="D87" r:id="rId84" display="http://www.geonames.org/countries/GL/greenland.html" xr:uid="{6641FDC5-EA44-4A88-A40B-291E8E302829}"/>
    <hyperlink ref="D81" r:id="rId85" display="http://www.geonames.org/countries/GM/gambia.html" xr:uid="{95C3E8CA-A994-421A-BA2F-156C53C8374C}"/>
    <hyperlink ref="D93" r:id="rId86" display="http://www.geonames.org/countries/GN/guinea.html" xr:uid="{871AC0E4-A226-4D8B-A318-2F6BA56B9657}"/>
    <hyperlink ref="D89" r:id="rId87" display="http://www.geonames.org/countries/GP/guadeloupe.html" xr:uid="{DA75561D-9CD3-46D2-9145-441B05A74FCC}"/>
    <hyperlink ref="D68" r:id="rId88" display="http://www.geonames.org/countries/GQ/equatorial-guinea.html" xr:uid="{1634035D-5F86-4B51-AACF-914A276A1EE3}"/>
    <hyperlink ref="D86" r:id="rId89" display="http://www.geonames.org/countries/GR/greece.html" xr:uid="{AD2282DF-F3B5-4546-BCE4-A85E21610BAE}"/>
    <hyperlink ref="D209" r:id="rId90" display="http://www.geonames.org/countries/GS/south-georgia-and-the-south-sandwich-islands.html" xr:uid="{D3A3684E-C5BB-4214-8A62-85F6A41C5D78}"/>
    <hyperlink ref="D91" r:id="rId91" display="http://www.geonames.org/countries/GT/guatemala.html" xr:uid="{B3F8AA6F-4C1A-4924-926E-898BD799C881}"/>
    <hyperlink ref="D90" r:id="rId92" display="http://www.geonames.org/countries/GU/guam.html" xr:uid="{F707DA47-A73F-4A16-8452-6D7B6EF0B738}"/>
    <hyperlink ref="D94" r:id="rId93" display="http://www.geonames.org/countries/GW/guinea-bissau.html" xr:uid="{46B5FEBC-4CD5-461B-8C43-029222DC2842}"/>
    <hyperlink ref="D95" r:id="rId94" display="http://www.geonames.org/countries/GY/guyana.html" xr:uid="{D420CBBB-0F26-42FF-940D-5C8D9D3C78B4}"/>
    <hyperlink ref="D99" r:id="rId95" display="http://www.geonames.org/countries/HK/hong-kong.html" xr:uid="{B29744EF-2D61-4503-9A90-614777757556}"/>
    <hyperlink ref="D97" r:id="rId96" display="http://www.geonames.org/countries/HM/heard-island-and-mcdonald-islands.html" xr:uid="{2B3EA19F-E21D-458C-9B20-2E88F2324536}"/>
    <hyperlink ref="D98" r:id="rId97" display="http://www.geonames.org/countries/HN/honduras.html" xr:uid="{F357C118-A85D-48D1-9177-7ECF6FD5CC00}"/>
    <hyperlink ref="D54" r:id="rId98" display="http://www.geonames.org/countries/HR/croatia.html" xr:uid="{0ED149C4-334F-491F-86C8-C3C184079C1A}"/>
    <hyperlink ref="D96" r:id="rId99" display="http://www.geonames.org/countries/HT/haiti.html" xr:uid="{624621F6-D65F-48ED-BA56-F07264A0C813}"/>
    <hyperlink ref="D100" r:id="rId100" display="http://www.geonames.org/countries/HU/hungary.html" xr:uid="{24260032-0633-4073-9A71-71FB907F2BA6}"/>
    <hyperlink ref="D103" r:id="rId101" display="http://www.geonames.org/countries/ID/indonesia.html" xr:uid="{14F398B8-F770-4DC6-9517-2B1B82CE00FB}"/>
    <hyperlink ref="D106" r:id="rId102" display="http://www.geonames.org/countries/IE/ireland.html" xr:uid="{3EF9EE9C-2E98-4D35-AE31-3558DB8DC464}"/>
    <hyperlink ref="D108" r:id="rId103" display="http://www.geonames.org/countries/IL/israel.html" xr:uid="{F69ECF60-D3D9-43A1-B5B9-41548073FAA9}"/>
    <hyperlink ref="D107" r:id="rId104" display="http://www.geonames.org/countries/IM/isle-of-man.html" xr:uid="{CEA82101-0872-4527-90B7-662D1571B2D2}"/>
    <hyperlink ref="D102" r:id="rId105" display="http://www.geonames.org/countries/IN/india.html" xr:uid="{D9D0AD33-8E66-4E91-9937-4A275CF9D8DB}"/>
    <hyperlink ref="D33" r:id="rId106" display="http://www.geonames.org/countries/IO/british-indian-ocean-territory.html" xr:uid="{82F2265F-B8B8-4760-B28B-D308ED368DAC}"/>
    <hyperlink ref="D105" r:id="rId107" display="http://www.geonames.org/countries/IQ/iraq.html" xr:uid="{BE846F94-1033-469C-8726-5221F5A6EF22}"/>
    <hyperlink ref="D104" r:id="rId108" display="http://www.geonames.org/countries/IR/iran.html" xr:uid="{7192F2D6-6327-44E2-AB77-85DC6E355600}"/>
    <hyperlink ref="D101" r:id="rId109" display="http://www.geonames.org/countries/IS/iceland.html" xr:uid="{AD721C0F-5068-4B2D-A298-65464E0840EB}"/>
    <hyperlink ref="D109" r:id="rId110" display="http://www.geonames.org/countries/IT/italy.html" xr:uid="{DEB7C615-0DAC-4F1B-9A16-EDA6DC34C387}"/>
    <hyperlink ref="D113" r:id="rId111" display="http://www.geonames.org/countries/JE/jersey.html" xr:uid="{B392F757-BBC0-438D-9C59-6764EA24E1AD}"/>
    <hyperlink ref="D111" r:id="rId112" display="http://www.geonames.org/countries/JM/jamaica.html" xr:uid="{B9BC3D5B-0BE4-4861-B1D7-9814E6DEB3FD}"/>
    <hyperlink ref="D114" r:id="rId113" display="http://www.geonames.org/countries/JO/jordan.html" xr:uid="{A6E14F2E-6558-4655-B5AA-392A3CF1368C}"/>
    <hyperlink ref="D112" r:id="rId114" display="http://www.geonames.org/countries/JP/japan.html" xr:uid="{E2D9DF00-1A1F-4B4E-A4B6-6CA6C8CF99EA}"/>
    <hyperlink ref="D116" r:id="rId115" display="http://www.geonames.org/countries/KE/kenya.html" xr:uid="{27C85007-AD86-49FB-989F-A3DFBEEAA595}"/>
    <hyperlink ref="D120" r:id="rId116" display="http://www.geonames.org/countries/KG/kyrgyzstan.html" xr:uid="{C40A7A0A-F1AF-49B2-99F2-00BFAE55A777}"/>
    <hyperlink ref="D39" r:id="rId117" display="http://www.geonames.org/countries/KH/cambodia.html" xr:uid="{DF283BBA-AA39-4A7B-A2B9-E1CB94433E15}"/>
    <hyperlink ref="D117" r:id="rId118" display="http://www.geonames.org/countries/KI/kiribati.html" xr:uid="{CC4F2885-6830-437C-9FDC-676C326AE87B}"/>
    <hyperlink ref="D51" r:id="rId119" display="http://www.geonames.org/countries/KM/comoros.html" xr:uid="{AEE75312-9DBE-46DA-9AAF-922A32970854}"/>
    <hyperlink ref="D189" r:id="rId120" display="http://www.geonames.org/countries/KN/saint-kitts-and-nevis.html" xr:uid="{C74FF9D4-60BE-4CDB-B0A2-684A81827ABB}"/>
    <hyperlink ref="D165" r:id="rId121" display="http://www.geonames.org/countries/KP/north-korea.html" xr:uid="{1CA9B6F1-CB79-4A6F-8D5A-4333F463B278}"/>
    <hyperlink ref="D210" r:id="rId122" display="http://www.geonames.org/countries/KR/south-korea.html" xr:uid="{38E81E41-A977-4309-A0D2-2D22E61E413E}"/>
    <hyperlink ref="D119" r:id="rId123" display="http://www.geonames.org/countries/KW/kuwait.html" xr:uid="{11AB2ACB-7437-4741-BBAD-0441DC2DFD1B}"/>
    <hyperlink ref="D43" r:id="rId124" display="http://www.geonames.org/countries/KY/cayman-islands.html" xr:uid="{7844ED00-C5B5-4A16-8B56-5A19399D1E3A}"/>
    <hyperlink ref="D115" r:id="rId125" display="http://www.geonames.org/countries/KZ/kazakhstan.html" xr:uid="{3CA696C9-83C2-4400-8C5B-A435B6627D76}"/>
    <hyperlink ref="D121" r:id="rId126" display="http://www.geonames.org/countries/LA/laos.html" xr:uid="{CE80DEE9-10AC-422E-9EEE-219F8B178B73}"/>
    <hyperlink ref="D123" r:id="rId127" display="http://www.geonames.org/countries/LB/lebanon.html" xr:uid="{894F64F9-12CA-46D1-BD7E-9E53144A05E6}"/>
    <hyperlink ref="D190" r:id="rId128" display="http://www.geonames.org/countries/LC/saint-lucia.html" xr:uid="{254F6054-EC46-402E-9619-42E5E7702BE8}"/>
    <hyperlink ref="D127" r:id="rId129" display="http://www.geonames.org/countries/LI/liechtenstein.html" xr:uid="{5CCAC0A5-149B-4515-ADCC-568F77131805}"/>
    <hyperlink ref="D213" r:id="rId130" display="http://www.geonames.org/countries/LK/sri-lanka.html" xr:uid="{0A84A4F4-4449-4983-96AF-63E8216D1C01}"/>
    <hyperlink ref="D125" r:id="rId131" display="http://www.geonames.org/countries/LR/liberia.html" xr:uid="{B1815037-30E2-4CF8-9681-A475918545D6}"/>
    <hyperlink ref="D124" r:id="rId132" display="http://www.geonames.org/countries/LS/lesotho.html" xr:uid="{32E2AEEA-9EDC-4D3A-90E7-C8AB747AF48F}"/>
    <hyperlink ref="D128" r:id="rId133" display="http://www.geonames.org/countries/LT/lithuania.html" xr:uid="{4800CA05-C56E-436A-B153-D5C7648AA22D}"/>
    <hyperlink ref="D129" r:id="rId134" display="http://www.geonames.org/countries/LU/luxembourg.html" xr:uid="{5EFBB957-A7FA-4A71-AD20-99F3591AFF6D}"/>
    <hyperlink ref="D122" r:id="rId135" display="http://www.geonames.org/countries/LV/latvia.html" xr:uid="{5CC278CF-47D2-49C0-9DC1-2A54291E6DC4}"/>
    <hyperlink ref="D126" r:id="rId136" display="http://www.geonames.org/countries/LY/libya.html" xr:uid="{FD9C1991-DF65-45AD-A82D-410E82864281}"/>
    <hyperlink ref="D150" r:id="rId137" display="http://www.geonames.org/countries/MA/morocco.html" xr:uid="{087472F1-C920-4A71-AFFF-C6E9E5015036}"/>
    <hyperlink ref="D146" r:id="rId138" display="http://www.geonames.org/countries/MC/monaco.html" xr:uid="{7D68C755-C720-4459-A97B-14D6DC71B762}"/>
    <hyperlink ref="D145" r:id="rId139" display="http://www.geonames.org/countries/MD/moldova.html" xr:uid="{1C7218E0-9942-4B44-B269-8B4DE26ED0F8}"/>
    <hyperlink ref="D148" r:id="rId140" display="http://www.geonames.org/countries/ME/montenegro.html" xr:uid="{9056D7F1-D097-4BB9-8601-F08335056D1B}"/>
    <hyperlink ref="D191" r:id="rId141" display="http://www.geonames.org/countries/MF/saint-martin.html" xr:uid="{7AEE44A6-7332-4E0F-BBE0-8806F731CCC4}"/>
    <hyperlink ref="D132" r:id="rId142" display="http://www.geonames.org/countries/MG/madagascar.html" xr:uid="{69F5B3EF-AC58-480A-B220-870BE57F55EE}"/>
    <hyperlink ref="D138" r:id="rId143" display="http://www.geonames.org/countries/MH/marshall-islands.html" xr:uid="{501FDCD2-9282-429B-AE9D-4FAF8149AB11}"/>
    <hyperlink ref="D131" r:id="rId144" display="http://www.geonames.org/countries/MK/macedonia.html" xr:uid="{1EB16EDF-8585-43D8-99C7-14E730E62A8F}"/>
    <hyperlink ref="D136" r:id="rId145" display="http://www.geonames.org/countries/ML/mali.html" xr:uid="{A0A52CDF-8AFC-48CF-869F-0772EDFBDDF0}"/>
    <hyperlink ref="D152" r:id="rId146" display="http://www.geonames.org/countries/MM/myanmar-%5Bburma%5D.html" xr:uid="{59CE294F-8FDA-4C88-A970-4D27FBD817E5}"/>
    <hyperlink ref="D147" r:id="rId147" display="http://www.geonames.org/countries/MN/mongolia.html" xr:uid="{F2B90B0B-4906-41ED-A5E3-AA4008BE4ED6}"/>
    <hyperlink ref="D130" r:id="rId148" display="http://www.geonames.org/countries/MO/macao.html" xr:uid="{2424DB0A-7537-4A1B-89B4-04E6D6FFF9D9}"/>
    <hyperlink ref="D166" r:id="rId149" display="http://www.geonames.org/countries/MP/northern-mariana-islands.html" xr:uid="{BDEE614B-78C0-4381-8279-B9254BD198D6}"/>
    <hyperlink ref="D139" r:id="rId150" display="http://www.geonames.org/countries/MQ/martinique.html" xr:uid="{F01CAB06-E06F-4CC3-B4F2-3609C34054D2}"/>
    <hyperlink ref="D140" r:id="rId151" display="http://www.geonames.org/countries/MR/mauritania.html" xr:uid="{B6EC58F4-64EB-4827-A4BB-70779096AE53}"/>
    <hyperlink ref="D149" r:id="rId152" display="http://www.geonames.org/countries/MS/montserrat.html" xr:uid="{977D47EC-5AA1-40C6-B073-AFE0B3C628B8}"/>
    <hyperlink ref="D137" r:id="rId153" display="http://www.geonames.org/countries/MT/malta.html" xr:uid="{3CBFC8B6-CDA7-4907-83A8-0FC889A6B34D}"/>
    <hyperlink ref="D141" r:id="rId154" display="http://www.geonames.org/countries/MU/mauritius.html" xr:uid="{61F3DB11-720F-4019-B910-BF7DEC6F4C96}"/>
    <hyperlink ref="D135" r:id="rId155" display="http://www.geonames.org/countries/MV/maldives.html" xr:uid="{695937B4-07A4-477B-B7C2-8FE6CBC49CAC}"/>
    <hyperlink ref="D133" r:id="rId156" display="http://www.geonames.org/countries/MW/malawi.html" xr:uid="{FA9863CA-4231-484B-92C5-5C914E4E59ED}"/>
    <hyperlink ref="D143" r:id="rId157" display="http://www.geonames.org/countries/MX/mexico.html" xr:uid="{2105D1C4-E34B-4310-B122-912BE5FA32FE}"/>
    <hyperlink ref="D134" r:id="rId158" display="http://www.geonames.org/countries/MY/malaysia.html" xr:uid="{E6F374AB-505C-4BF6-97DC-ED819C7656B0}"/>
    <hyperlink ref="D151" r:id="rId159" display="http://www.geonames.org/countries/MZ/mozambique.html" xr:uid="{27DF516E-28B7-4143-8448-2E5D3006BE45}"/>
    <hyperlink ref="D153" r:id="rId160" display="http://www.geonames.org/countries/NA/namibia.html" xr:uid="{9F5F2774-F7F5-4025-950E-57A6120D724C}"/>
    <hyperlink ref="D158" r:id="rId161" display="http://www.geonames.org/countries/NC/new-caledonia.html" xr:uid="{5CA9D601-1CA2-4B86-860B-FA685AD66A54}"/>
    <hyperlink ref="D161" r:id="rId162" display="http://www.geonames.org/countries/NE/niger.html" xr:uid="{A89B00C0-B8EC-4996-B809-5BBC7006CDD9}"/>
    <hyperlink ref="D164" r:id="rId163" display="http://www.geonames.org/countries/NF/norfolk-island.html" xr:uid="{38105392-91AC-4581-8116-436C44B00F13}"/>
    <hyperlink ref="D162" r:id="rId164" display="http://www.geonames.org/countries/NG/nigeria.html" xr:uid="{B146E072-F201-4DDD-9268-59FCF4BCBD4D}"/>
    <hyperlink ref="D160" r:id="rId165" display="http://www.geonames.org/countries/NI/nicaragua.html" xr:uid="{96B363F2-2529-4001-9AFA-09143956AD17}"/>
    <hyperlink ref="D156" r:id="rId166" display="http://www.geonames.org/countries/NL/netherlands.html" xr:uid="{2A873A93-8103-4325-B480-8EAB2E8D9DFB}"/>
    <hyperlink ref="D167" r:id="rId167" display="http://www.geonames.org/countries/NO/norway.html" xr:uid="{2F1D11B1-DE8B-4036-BDD3-78C617670DF4}"/>
    <hyperlink ref="D155" r:id="rId168" display="http://www.geonames.org/countries/NP/nepal.html" xr:uid="{D30AC1FD-6C22-4BEA-A7C7-9F671499410C}"/>
    <hyperlink ref="D154" r:id="rId169" display="http://www.geonames.org/countries/NR/nauru.html" xr:uid="{231BA88D-669C-42A2-B36E-1996179710B9}"/>
    <hyperlink ref="D163" r:id="rId170" display="http://www.geonames.org/countries/NU/niue.html" xr:uid="{EB81747B-05CC-4178-8B85-36DA5D86F77F}"/>
    <hyperlink ref="D159" r:id="rId171" display="http://www.geonames.org/countries/NZ/new-zealand.html" xr:uid="{87BE7117-AF4C-42E5-B315-4C1F1D35DB41}"/>
    <hyperlink ref="D168" r:id="rId172" display="http://www.geonames.org/countries/OM/oman.html" xr:uid="{C591621D-774A-411F-B8DE-60135416A0E7}"/>
    <hyperlink ref="D172" r:id="rId173" display="http://www.geonames.org/countries/PA/panama.html" xr:uid="{A024E63C-9366-40E5-BE4C-6E6E3FDBD4BB}"/>
    <hyperlink ref="D175" r:id="rId174" display="http://www.geonames.org/countries/PE/peru.html" xr:uid="{D489BCC9-72A3-44A9-ABC9-1A6D04159335}"/>
    <hyperlink ref="D78" r:id="rId175" display="http://www.geonames.org/countries/PF/french-polynesia.html" xr:uid="{EA736801-F16A-4788-90B9-E3284D9906E6}"/>
    <hyperlink ref="D173" r:id="rId176" display="http://www.geonames.org/countries/PG/papua-new-guinea.html" xr:uid="{28A9A39E-1ABD-46F8-AE06-1CF2DE9A6006}"/>
    <hyperlink ref="D176" r:id="rId177" display="http://www.geonames.org/countries/PH/philippines.html" xr:uid="{A2C38F57-E15F-41BB-9238-868A18CA1175}"/>
    <hyperlink ref="D169" r:id="rId178" display="http://www.geonames.org/countries/PK/pakistan.html" xr:uid="{11FA1143-EB2D-4593-B900-DF22B8E9E5A1}"/>
    <hyperlink ref="D178" r:id="rId179" display="http://www.geonames.org/countries/PL/poland.html" xr:uid="{DD373397-A3FC-4297-8A31-2B31CA774DED}"/>
    <hyperlink ref="D192" r:id="rId180" display="http://www.geonames.org/countries/PM/saint-pierre-and-miquelon.html" xr:uid="{357CFC98-C142-458F-ACBF-C794E10C6222}"/>
    <hyperlink ref="D177" r:id="rId181" display="http://www.geonames.org/countries/PN/pitcairn-islands.html" xr:uid="{3DD13B35-4B29-4873-A7C8-A985A1D22E46}"/>
    <hyperlink ref="D180" r:id="rId182" display="http://www.geonames.org/countries/PR/puerto-rico.html" xr:uid="{5497CFE2-396A-4688-A4D7-4A8AFA7B8514}"/>
    <hyperlink ref="D171" r:id="rId183" display="http://www.geonames.org/countries/PS/palestine.html" xr:uid="{F54EA487-12B0-41FE-9260-664EBDD9264A}"/>
    <hyperlink ref="D179" r:id="rId184" display="http://www.geonames.org/countries/PT/portugal.html" xr:uid="{11799EC7-455A-414B-8B45-D5A7E60A60F5}"/>
    <hyperlink ref="D170" r:id="rId185" display="http://www.geonames.org/countries/PW/palau.html" xr:uid="{DC84D988-C87E-4CCD-90B7-F60F5EBECB43}"/>
    <hyperlink ref="D174" r:id="rId186" display="http://www.geonames.org/countries/PY/paraguay.html" xr:uid="{D6298E97-20CA-4147-80E5-EF04C549FF95}"/>
    <hyperlink ref="D181" r:id="rId187" display="http://www.geonames.org/countries/QA/qatar.html" xr:uid="{FD3420D2-1EC6-4977-8F01-36569E3C259F}"/>
    <hyperlink ref="D183" r:id="rId188" display="http://www.geonames.org/countries/RE/reunion.html" xr:uid="{B72B0F07-5AF9-4122-B583-5996E0AF5F67}"/>
    <hyperlink ref="D184" r:id="rId189" display="http://www.geonames.org/countries/RO/romania.html" xr:uid="{7ED35F0F-1CCF-4953-AE31-C16F993AFA0A}"/>
    <hyperlink ref="D199" r:id="rId190" display="http://www.geonames.org/countries/RS/serbia.html" xr:uid="{7021A303-5243-44F5-B36F-3D659CE7831E}"/>
    <hyperlink ref="D185" r:id="rId191" display="http://www.geonames.org/countries/RU/russia.html" xr:uid="{572F40C8-5C3E-466D-A50F-4D0ECB6F1A06}"/>
    <hyperlink ref="D186" r:id="rId192" display="http://www.geonames.org/countries/RW/rwanda.html" xr:uid="{A038A473-CD65-488A-8FB2-47860F21E6BB}"/>
    <hyperlink ref="D197" r:id="rId193" display="http://www.geonames.org/countries/SA/saudi-arabia.html" xr:uid="{8DB05A38-5744-4903-B78B-D50A1D9C6871}"/>
    <hyperlink ref="D206" r:id="rId194" display="http://www.geonames.org/countries/SB/solomon-islands.html" xr:uid="{65201C4E-BE0C-4643-9285-6D4A3B473989}"/>
    <hyperlink ref="D200" r:id="rId195" display="http://www.geonames.org/countries/SC/seychelles.html" xr:uid="{470CE58D-C16F-4161-A879-515EE8F33695}"/>
    <hyperlink ref="D214" r:id="rId196" display="http://www.geonames.org/countries/SD/sudan.html" xr:uid="{93EEC75C-8875-45F9-8FC5-51F7E2F8968D}"/>
    <hyperlink ref="D218" r:id="rId197" display="http://www.geonames.org/countries/SE/sweden.html" xr:uid="{7B55A929-8140-496F-B335-B8291F4A20A8}"/>
    <hyperlink ref="D202" r:id="rId198" display="http://www.geonames.org/countries/SG/singapore.html" xr:uid="{4DD3F02A-BF76-4F94-96C2-4415CBAF9060}"/>
    <hyperlink ref="D188" r:id="rId199" display="http://www.geonames.org/countries/SH/saint-helena.html" xr:uid="{7F111663-05A4-479C-A852-7D7B4E213B86}"/>
    <hyperlink ref="D205" r:id="rId200" display="http://www.geonames.org/countries/SI/slovenia.html" xr:uid="{EBC2C1C9-AED1-4B0E-9232-53779507B407}"/>
    <hyperlink ref="D216" r:id="rId201" display="http://www.geonames.org/countries/SJ/svalbard-and-jan-mayen.html" xr:uid="{74C7737A-BF30-405F-8D49-49E7F3641BCA}"/>
    <hyperlink ref="D204" r:id="rId202" display="http://www.geonames.org/countries/SK/slovakia.html" xr:uid="{E840A07C-7C51-4A39-9CF1-021E46801137}"/>
    <hyperlink ref="D201" r:id="rId203" display="http://www.geonames.org/countries/SL/sierra-leone.html" xr:uid="{3D3CAF44-FFE4-4BF8-9919-B054CF842E57}"/>
    <hyperlink ref="D195" r:id="rId204" display="http://www.geonames.org/countries/SM/san-marino.html" xr:uid="{C612BCC9-A94A-4F04-A7D3-8B819D7EE499}"/>
    <hyperlink ref="D198" r:id="rId205" display="http://www.geonames.org/countries/SN/senegal.html" xr:uid="{F75B35C7-58B1-4A03-8D52-3DD5CB911D27}"/>
    <hyperlink ref="D207" r:id="rId206" display="http://www.geonames.org/countries/SO/somalia.html" xr:uid="{1C4AFCFA-89FF-4B3B-B237-A1F9EB303216}"/>
    <hyperlink ref="D215" r:id="rId207" display="http://www.geonames.org/countries/SR/suriname.html" xr:uid="{17A197F8-245B-4517-A400-F11B10C48F28}"/>
    <hyperlink ref="D211" r:id="rId208" display="http://www.geonames.org/countries/SS/south-sudan.html" xr:uid="{D40FAB3D-E6C0-47EF-B4CC-A66A1DE03317}"/>
    <hyperlink ref="D196" r:id="rId209" display="http://www.geonames.org/countries/ST/sao-tome-and-principe.html" xr:uid="{0AE1B855-B4BF-4DBD-89DA-AAD93D45C242}"/>
    <hyperlink ref="D67" r:id="rId210" display="http://www.geonames.org/countries/SV/el-salvador.html" xr:uid="{E71F15C3-D67D-4938-A0D9-B6C36EA49B79}"/>
    <hyperlink ref="D203" r:id="rId211" display="http://www.geonames.org/countries/SX/sint-maarten.html" xr:uid="{D2C8F79E-9317-469B-B3B9-649538D175A4}"/>
    <hyperlink ref="D220" r:id="rId212" display="http://www.geonames.org/countries/SY/syria.html" xr:uid="{6C3FE477-C07F-40BD-BF91-BB86BB1A051F}"/>
    <hyperlink ref="D217" r:id="rId213" display="http://www.geonames.org/countries/SZ/swaziland.html" xr:uid="{7058122E-BFF0-479B-BD4D-273C5949596C}"/>
    <hyperlink ref="D232" r:id="rId214" display="http://www.geonames.org/countries/TC/turks-and-caicos-islands.html" xr:uid="{4FF59C34-51AE-4C4F-BA69-E5140180F972}"/>
    <hyperlink ref="D45" r:id="rId215" display="http://www.geonames.org/countries/TD/chad.html" xr:uid="{A9320719-8ECE-4F40-B018-5BA1793A8F98}"/>
    <hyperlink ref="D79" r:id="rId216" display="http://www.geonames.org/countries/TF/french-southern-territories.html" xr:uid="{413D8373-2054-4921-B52A-88DE03CC655F}"/>
    <hyperlink ref="D225" r:id="rId217" display="http://www.geonames.org/countries/TG/togo.html" xr:uid="{8FDDD6A1-E06B-41F6-9CC6-9F5DF038DDEB}"/>
    <hyperlink ref="D224" r:id="rId218" display="http://www.geonames.org/countries/TH/thailand.html" xr:uid="{F1558722-A821-466B-8B41-FE578E33E598}"/>
    <hyperlink ref="D222" r:id="rId219" display="http://www.geonames.org/countries/TJ/tajikistan.html" xr:uid="{B1856BED-2345-45C0-8582-DB9B9A5C6CB2}"/>
    <hyperlink ref="D226" r:id="rId220" display="http://www.geonames.org/countries/TK/tokelau.html" xr:uid="{44AB905F-7F4D-4AFA-B816-18B04EBF8916}"/>
    <hyperlink ref="D64" r:id="rId221" display="http://www.geonames.org/countries/TL/east-timor.html" xr:uid="{385A79A2-86CB-4851-B5D0-017B1F08F776}"/>
    <hyperlink ref="D231" r:id="rId222" display="http://www.geonames.org/countries/TM/turkmenistan.html" xr:uid="{8B734C4E-40F8-4255-B1D5-1939033B8DE5}"/>
    <hyperlink ref="D229" r:id="rId223" display="http://www.geonames.org/countries/TN/tunisia.html" xr:uid="{D90A623B-0C81-4142-B0CB-C2FEC466CE83}"/>
    <hyperlink ref="D227" r:id="rId224" display="http://www.geonames.org/countries/TO/tonga.html" xr:uid="{7670F9BC-A39D-42FC-8164-43B3EC131DCF}"/>
    <hyperlink ref="D230" r:id="rId225" display="http://www.geonames.org/countries/TR/turkey.html" xr:uid="{40CE5C18-10C1-4D88-A4A4-7800C43F8B4B}"/>
    <hyperlink ref="D228" r:id="rId226" display="http://www.geonames.org/countries/TT/trinidad-and-tobago.html" xr:uid="{4445403B-C977-473B-97C9-024EA0D216C0}"/>
    <hyperlink ref="D233" r:id="rId227" display="http://www.geonames.org/countries/TV/tuvalu.html" xr:uid="{6BED96B1-1C1F-4E29-A7ED-465A947B1F95}"/>
    <hyperlink ref="D221" r:id="rId228" display="http://www.geonames.org/countries/TW/taiwan.html" xr:uid="{739D046E-401F-488A-A28B-E958E090C2E6}"/>
    <hyperlink ref="D223" r:id="rId229" display="http://www.geonames.org/countries/TZ/tanzania.html" xr:uid="{B3908E0B-B824-4946-8ACA-0BC552C28B0B}"/>
    <hyperlink ref="D237" r:id="rId230" display="http://www.geonames.org/countries/UA/ukraine.html" xr:uid="{831E97E1-A74F-46EA-8F8A-2991DA811508}"/>
    <hyperlink ref="D236" r:id="rId231" display="http://www.geonames.org/countries/UG/uganda.html" xr:uid="{A10B5B6E-5F15-4E34-AD6F-3199814FA613}"/>
    <hyperlink ref="D234" r:id="rId232" display="http://www.geonames.org/countries/UM/u-s-minor-outlying-islands.html" xr:uid="{CFE73438-CC50-4682-A9F4-518745AA2DFB}"/>
    <hyperlink ref="D240" r:id="rId233" display="http://www.geonames.org/countries/US/united-states.html" xr:uid="{19ADEA3C-8F15-4985-8ACA-9FE838D39CFE}"/>
    <hyperlink ref="D241" r:id="rId234" display="http://www.geonames.org/countries/UY/uruguay.html" xr:uid="{6940643C-45F3-47C7-96A2-389946F52F48}"/>
    <hyperlink ref="D242" r:id="rId235" display="http://www.geonames.org/countries/UZ/uzbekistan.html" xr:uid="{AFD04170-7462-4C14-96FA-241389F97443}"/>
    <hyperlink ref="D244" r:id="rId236" display="http://www.geonames.org/countries/VA/vatican-city.html" xr:uid="{7A73FA2E-DCC8-4DD1-A6CD-DDF83D64FE11}"/>
    <hyperlink ref="D193" r:id="rId237" display="http://www.geonames.org/countries/VC/saint-vincent-and-the-grenadines.html" xr:uid="{0363A03E-6589-433F-A0FE-267C659FD73A}"/>
    <hyperlink ref="D245" r:id="rId238" display="http://www.geonames.org/countries/VE/venezuela.html" xr:uid="{6F7C196E-A918-47C4-82EF-51513EC41A52}"/>
    <hyperlink ref="D34" r:id="rId239" display="http://www.geonames.org/countries/VG/british-virgin-islands.html" xr:uid="{C80B8411-F576-4074-8058-BDAADC379603}"/>
    <hyperlink ref="D235" r:id="rId240" display="http://www.geonames.org/countries/VI/u-s-virgin-islands.html" xr:uid="{6B000B61-27E5-45A4-9277-CCF1AA9F674E}"/>
    <hyperlink ref="D246" r:id="rId241" display="http://www.geonames.org/countries/VN/vietnam.html" xr:uid="{3D733F58-8F19-4FC1-884A-C0E4B3F2F7E7}"/>
    <hyperlink ref="D243" r:id="rId242" display="http://www.geonames.org/countries/VU/vanuatu.html" xr:uid="{F2CC151B-5E9D-427B-93AF-F004F49202C5}"/>
    <hyperlink ref="D247" r:id="rId243" display="http://www.geonames.org/countries/WF/wallis-and-futuna.html" xr:uid="{0BFCC6E8-8E67-4B39-879C-AAAEEB51BD55}"/>
    <hyperlink ref="D194" r:id="rId244" display="http://www.geonames.org/countries/WS/samoa.html" xr:uid="{BD5A8E2B-04DF-4750-8A59-CD9C8E582F1B}"/>
    <hyperlink ref="D118" r:id="rId245" display="http://www.geonames.org/countries/XK/kosovo.html" xr:uid="{35526A3D-E02A-4E52-964C-8A55667CD84A}"/>
    <hyperlink ref="D249" r:id="rId246" display="http://www.geonames.org/countries/YE/yemen.html" xr:uid="{4B1D7F0B-4CAC-43A4-BD0E-1D32227867D6}"/>
    <hyperlink ref="D142" r:id="rId247" display="http://www.geonames.org/countries/YT/mayotte.html" xr:uid="{F9B37467-525F-4BB3-884D-4FF43E14EC1F}"/>
    <hyperlink ref="D208" r:id="rId248" display="http://www.geonames.org/countries/ZA/south-africa.html" xr:uid="{61E434F5-5F23-4C8C-B153-D8512D631429}"/>
    <hyperlink ref="D250" r:id="rId249" display="http://www.geonames.org/countries/ZM/zambia.html" xr:uid="{CDDF529D-6730-4C35-8FBD-CB9A6B6C5381}"/>
    <hyperlink ref="D251" r:id="rId250" display="http://www.geonames.org/countries/ZW/zimbabwe.html" xr:uid="{49151A22-8925-4662-ACA2-F298681BBADA}"/>
    <hyperlink ref="D22" r:id="rId251" display="http://www.geonames.org/countries/BE/belgium.html" xr:uid="{DB3AFB4C-C4C0-4B0A-98A9-CBAC6FAF38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A8CF-BD09-471A-9CA0-73AFDFF6B45D}">
  <dimension ref="A1:H253"/>
  <sheetViews>
    <sheetView topLeftCell="A208" workbookViewId="0">
      <selection activeCell="E254" sqref="E254"/>
    </sheetView>
  </sheetViews>
  <sheetFormatPr defaultRowHeight="14.75" x14ac:dyDescent="0.75"/>
  <cols>
    <col min="1" max="1" width="28.7265625" bestFit="1" customWidth="1"/>
    <col min="2" max="2" width="15.7265625" customWidth="1"/>
    <col min="3" max="3" width="11.40625" customWidth="1"/>
    <col min="4" max="4" width="13.40625" customWidth="1"/>
    <col min="5" max="5" width="11.1328125" customWidth="1"/>
    <col min="6" max="6" width="11" customWidth="1"/>
    <col min="8" max="8" width="11.26953125" bestFit="1" customWidth="1"/>
  </cols>
  <sheetData>
    <row r="1" spans="1:8" x14ac:dyDescent="0.75">
      <c r="A1" t="s">
        <v>2132</v>
      </c>
      <c r="B1" t="s">
        <v>2133</v>
      </c>
      <c r="C1" t="s">
        <v>1631</v>
      </c>
      <c r="D1" t="s">
        <v>1632</v>
      </c>
      <c r="E1" t="s">
        <v>1633</v>
      </c>
      <c r="F1" t="s">
        <v>1634</v>
      </c>
      <c r="G1" t="s">
        <v>1635</v>
      </c>
      <c r="H1" t="s">
        <v>1636</v>
      </c>
    </row>
    <row r="2" spans="1:8" x14ac:dyDescent="0.75">
      <c r="A2" t="str">
        <f t="shared" ref="A2:A65" si="0">RIGHT(E2, 3)</f>
        <v>AFG</v>
      </c>
      <c r="B2" t="str">
        <f t="shared" ref="B2:B65" si="1">LEFT(E2, 2)</f>
        <v>AF</v>
      </c>
      <c r="C2" t="s">
        <v>16</v>
      </c>
      <c r="D2" s="7">
        <v>93</v>
      </c>
      <c r="E2" t="s">
        <v>1637</v>
      </c>
      <c r="F2">
        <v>29121286</v>
      </c>
      <c r="G2">
        <v>6475</v>
      </c>
      <c r="H2" t="s">
        <v>1638</v>
      </c>
    </row>
    <row r="3" spans="1:8" x14ac:dyDescent="0.75">
      <c r="A3" t="str">
        <f t="shared" si="0"/>
        <v>ALB</v>
      </c>
      <c r="B3" t="str">
        <f t="shared" si="1"/>
        <v>AL</v>
      </c>
      <c r="C3" t="s">
        <v>35</v>
      </c>
      <c r="D3" s="7">
        <v>355</v>
      </c>
      <c r="E3" t="s">
        <v>1639</v>
      </c>
      <c r="F3">
        <v>2986952</v>
      </c>
      <c r="G3">
        <v>28748</v>
      </c>
      <c r="H3" t="s">
        <v>1640</v>
      </c>
    </row>
    <row r="4" spans="1:8" x14ac:dyDescent="0.75">
      <c r="A4" t="str">
        <f t="shared" si="0"/>
        <v>DZA</v>
      </c>
      <c r="B4" t="str">
        <f t="shared" si="1"/>
        <v>DZ</v>
      </c>
      <c r="C4" t="s">
        <v>376</v>
      </c>
      <c r="D4" s="7">
        <v>213</v>
      </c>
      <c r="E4" t="s">
        <v>1641</v>
      </c>
      <c r="F4">
        <v>34586184</v>
      </c>
      <c r="G4">
        <v>2381740</v>
      </c>
      <c r="H4" t="s">
        <v>1642</v>
      </c>
    </row>
    <row r="5" spans="1:8" x14ac:dyDescent="0.75">
      <c r="A5" t="str">
        <f t="shared" si="0"/>
        <v>ASM</v>
      </c>
      <c r="B5" t="str">
        <f t="shared" si="1"/>
        <v>AS</v>
      </c>
      <c r="C5" t="s">
        <v>69</v>
      </c>
      <c r="D5" s="7" t="s">
        <v>1643</v>
      </c>
      <c r="E5" t="s">
        <v>1644</v>
      </c>
      <c r="F5">
        <v>57881</v>
      </c>
      <c r="G5">
        <v>199</v>
      </c>
      <c r="H5" t="s">
        <v>1645</v>
      </c>
    </row>
    <row r="6" spans="1:8" x14ac:dyDescent="0.75">
      <c r="A6" t="str">
        <f t="shared" si="0"/>
        <v>AND</v>
      </c>
      <c r="B6" t="str">
        <f t="shared" si="1"/>
        <v>AD</v>
      </c>
      <c r="C6" t="s">
        <v>3</v>
      </c>
      <c r="D6" s="7">
        <v>376</v>
      </c>
      <c r="E6" t="s">
        <v>1646</v>
      </c>
      <c r="F6">
        <v>84</v>
      </c>
      <c r="G6">
        <v>468</v>
      </c>
      <c r="H6" t="s">
        <v>1647</v>
      </c>
    </row>
    <row r="7" spans="1:8" x14ac:dyDescent="0.75">
      <c r="A7" t="str">
        <f t="shared" si="0"/>
        <v>AGO</v>
      </c>
      <c r="B7" t="str">
        <f t="shared" si="1"/>
        <v>AO</v>
      </c>
      <c r="C7" t="s">
        <v>52</v>
      </c>
      <c r="D7" s="7">
        <v>244</v>
      </c>
      <c r="E7" t="s">
        <v>1648</v>
      </c>
      <c r="F7">
        <v>13068161</v>
      </c>
      <c r="G7">
        <v>1246700</v>
      </c>
      <c r="H7" t="s">
        <v>1649</v>
      </c>
    </row>
    <row r="8" spans="1:8" x14ac:dyDescent="0.75">
      <c r="A8" t="str">
        <f t="shared" si="0"/>
        <v>AIA</v>
      </c>
      <c r="B8" t="str">
        <f t="shared" si="1"/>
        <v>AI</v>
      </c>
      <c r="C8" t="s">
        <v>30</v>
      </c>
      <c r="D8" s="7" t="s">
        <v>1650</v>
      </c>
      <c r="E8" t="s">
        <v>1651</v>
      </c>
      <c r="F8">
        <v>13254</v>
      </c>
      <c r="G8">
        <v>102</v>
      </c>
      <c r="H8" t="s">
        <v>1652</v>
      </c>
    </row>
    <row r="9" spans="1:8" x14ac:dyDescent="0.75">
      <c r="A9" t="str">
        <f t="shared" si="0"/>
        <v>ATA</v>
      </c>
      <c r="B9" t="str">
        <f t="shared" si="1"/>
        <v>AQ</v>
      </c>
      <c r="C9" t="s">
        <v>59</v>
      </c>
      <c r="D9" s="7">
        <v>672</v>
      </c>
      <c r="E9" t="s">
        <v>1653</v>
      </c>
      <c r="F9">
        <v>0</v>
      </c>
      <c r="G9">
        <v>14000000</v>
      </c>
    </row>
    <row r="10" spans="1:8" x14ac:dyDescent="0.75">
      <c r="A10" t="str">
        <f t="shared" si="0"/>
        <v>ATG</v>
      </c>
      <c r="B10" t="str">
        <f t="shared" si="1"/>
        <v>AG</v>
      </c>
      <c r="C10" t="s">
        <v>23</v>
      </c>
      <c r="D10" s="7" t="s">
        <v>1654</v>
      </c>
      <c r="E10" t="s">
        <v>1655</v>
      </c>
      <c r="F10">
        <v>86754</v>
      </c>
      <c r="G10">
        <v>443</v>
      </c>
      <c r="H10" t="s">
        <v>1656</v>
      </c>
    </row>
    <row r="11" spans="1:8" x14ac:dyDescent="0.75">
      <c r="A11" t="str">
        <f t="shared" si="0"/>
        <v>ARG</v>
      </c>
      <c r="B11" t="str">
        <f t="shared" si="1"/>
        <v>AR</v>
      </c>
      <c r="C11" t="s">
        <v>63</v>
      </c>
      <c r="D11" s="7">
        <v>54</v>
      </c>
      <c r="E11" t="s">
        <v>1657</v>
      </c>
      <c r="F11">
        <v>41343201</v>
      </c>
      <c r="G11">
        <v>2766890</v>
      </c>
      <c r="H11" t="s">
        <v>1658</v>
      </c>
    </row>
    <row r="12" spans="1:8" x14ac:dyDescent="0.75">
      <c r="A12" t="str">
        <f t="shared" si="0"/>
        <v>ARM</v>
      </c>
      <c r="B12" t="str">
        <f t="shared" si="1"/>
        <v>AM</v>
      </c>
      <c r="C12" t="s">
        <v>41</v>
      </c>
      <c r="D12" s="7">
        <v>374</v>
      </c>
      <c r="E12" t="s">
        <v>1659</v>
      </c>
      <c r="F12">
        <v>2968000</v>
      </c>
      <c r="G12">
        <v>298</v>
      </c>
      <c r="H12" t="s">
        <v>1660</v>
      </c>
    </row>
    <row r="13" spans="1:8" x14ac:dyDescent="0.75">
      <c r="A13" t="str">
        <f t="shared" si="0"/>
        <v>ABW</v>
      </c>
      <c r="B13" t="str">
        <f t="shared" si="1"/>
        <v>AW</v>
      </c>
      <c r="C13" t="s">
        <v>88</v>
      </c>
      <c r="D13" s="7">
        <v>297</v>
      </c>
      <c r="E13" t="s">
        <v>1661</v>
      </c>
      <c r="F13">
        <v>71566</v>
      </c>
      <c r="G13">
        <v>193</v>
      </c>
      <c r="H13" t="s">
        <v>1662</v>
      </c>
    </row>
    <row r="14" spans="1:8" x14ac:dyDescent="0.75">
      <c r="A14" t="str">
        <f t="shared" si="0"/>
        <v>AUS</v>
      </c>
      <c r="B14" t="str">
        <f t="shared" si="1"/>
        <v>AU</v>
      </c>
      <c r="C14" t="s">
        <v>81</v>
      </c>
      <c r="D14" s="7">
        <v>61</v>
      </c>
      <c r="E14" t="s">
        <v>1663</v>
      </c>
      <c r="F14">
        <v>21515754</v>
      </c>
      <c r="G14">
        <v>7686850</v>
      </c>
      <c r="H14" t="s">
        <v>1664</v>
      </c>
    </row>
    <row r="15" spans="1:8" x14ac:dyDescent="0.75">
      <c r="A15" t="str">
        <f t="shared" si="0"/>
        <v>AUT</v>
      </c>
      <c r="B15" t="str">
        <f t="shared" si="1"/>
        <v>AT</v>
      </c>
      <c r="C15" t="s">
        <v>76</v>
      </c>
      <c r="D15" s="7">
        <v>43</v>
      </c>
      <c r="E15" t="s">
        <v>1665</v>
      </c>
      <c r="F15">
        <v>8205000</v>
      </c>
      <c r="G15">
        <v>83858</v>
      </c>
      <c r="H15" t="s">
        <v>1666</v>
      </c>
    </row>
    <row r="16" spans="1:8" x14ac:dyDescent="0.75">
      <c r="A16" t="str">
        <f t="shared" si="0"/>
        <v>AZE</v>
      </c>
      <c r="B16" t="str">
        <f t="shared" si="1"/>
        <v>AZ</v>
      </c>
      <c r="C16" t="s">
        <v>99</v>
      </c>
      <c r="D16" s="7">
        <v>994</v>
      </c>
      <c r="E16" t="s">
        <v>1667</v>
      </c>
      <c r="F16">
        <v>8303512</v>
      </c>
      <c r="G16">
        <v>866</v>
      </c>
      <c r="H16" t="s">
        <v>1668</v>
      </c>
    </row>
    <row r="17" spans="1:8" x14ac:dyDescent="0.75">
      <c r="A17" t="str">
        <f t="shared" si="0"/>
        <v>BHS</v>
      </c>
      <c r="B17" t="str">
        <f t="shared" si="1"/>
        <v>BS</v>
      </c>
      <c r="C17" t="s">
        <v>194</v>
      </c>
      <c r="D17" s="7" t="s">
        <v>1669</v>
      </c>
      <c r="E17" t="s">
        <v>1670</v>
      </c>
      <c r="F17">
        <v>30179</v>
      </c>
      <c r="G17">
        <v>1394</v>
      </c>
      <c r="H17" t="s">
        <v>1671</v>
      </c>
    </row>
    <row r="18" spans="1:8" x14ac:dyDescent="0.75">
      <c r="A18" t="str">
        <f t="shared" si="0"/>
        <v>BHR</v>
      </c>
      <c r="B18" t="str">
        <f t="shared" si="1"/>
        <v>BH</v>
      </c>
      <c r="C18" t="s">
        <v>143</v>
      </c>
      <c r="D18" s="7">
        <v>973</v>
      </c>
      <c r="E18" t="s">
        <v>1672</v>
      </c>
      <c r="F18">
        <v>738004</v>
      </c>
      <c r="G18">
        <v>665</v>
      </c>
      <c r="H18" t="s">
        <v>1673</v>
      </c>
    </row>
    <row r="19" spans="1:8" x14ac:dyDescent="0.75">
      <c r="A19" t="str">
        <f t="shared" si="0"/>
        <v>BGD</v>
      </c>
      <c r="B19" t="str">
        <f t="shared" si="1"/>
        <v>BD</v>
      </c>
      <c r="C19" t="s">
        <v>118</v>
      </c>
      <c r="D19" s="7">
        <v>880</v>
      </c>
      <c r="E19" t="s">
        <v>1674</v>
      </c>
      <c r="F19">
        <v>156118464</v>
      </c>
      <c r="G19">
        <v>144</v>
      </c>
      <c r="H19" t="s">
        <v>1675</v>
      </c>
    </row>
    <row r="20" spans="1:8" x14ac:dyDescent="0.75">
      <c r="A20" t="str">
        <f t="shared" si="0"/>
        <v>BRB</v>
      </c>
      <c r="B20" t="str">
        <f t="shared" si="1"/>
        <v>BB</v>
      </c>
      <c r="C20" t="s">
        <v>112</v>
      </c>
      <c r="D20" s="7" t="s">
        <v>1676</v>
      </c>
      <c r="E20" t="s">
        <v>1677</v>
      </c>
      <c r="F20">
        <v>285653</v>
      </c>
      <c r="G20">
        <v>431</v>
      </c>
      <c r="H20" t="s">
        <v>1678</v>
      </c>
    </row>
    <row r="21" spans="1:8" x14ac:dyDescent="0.75">
      <c r="A21" t="str">
        <f t="shared" si="0"/>
        <v>BLR</v>
      </c>
      <c r="B21" t="str">
        <f t="shared" si="1"/>
        <v>BY</v>
      </c>
      <c r="C21" t="s">
        <v>214</v>
      </c>
      <c r="D21" s="7">
        <v>375</v>
      </c>
      <c r="E21" t="s">
        <v>1679</v>
      </c>
      <c r="F21">
        <v>9685000</v>
      </c>
      <c r="G21">
        <v>2076</v>
      </c>
      <c r="H21" t="s">
        <v>1680</v>
      </c>
    </row>
    <row r="22" spans="1:8" x14ac:dyDescent="0.75">
      <c r="A22" t="str">
        <f t="shared" si="0"/>
        <v>BEL</v>
      </c>
      <c r="B22" t="str">
        <f t="shared" si="1"/>
        <v>BE</v>
      </c>
      <c r="C22" t="s">
        <v>124</v>
      </c>
      <c r="D22" s="7">
        <v>32</v>
      </c>
      <c r="E22" t="s">
        <v>1681</v>
      </c>
      <c r="F22">
        <v>10403000</v>
      </c>
      <c r="G22">
        <v>3051</v>
      </c>
      <c r="H22" t="s">
        <v>1682</v>
      </c>
    </row>
    <row r="23" spans="1:8" x14ac:dyDescent="0.75">
      <c r="A23" t="str">
        <f t="shared" si="0"/>
        <v>BLZ</v>
      </c>
      <c r="B23" t="str">
        <f t="shared" si="1"/>
        <v>BZ</v>
      </c>
      <c r="C23" t="s">
        <v>220</v>
      </c>
      <c r="D23" s="7">
        <v>501</v>
      </c>
      <c r="E23" t="s">
        <v>1683</v>
      </c>
      <c r="F23">
        <v>314522</v>
      </c>
      <c r="G23">
        <v>22966</v>
      </c>
      <c r="H23" t="s">
        <v>1684</v>
      </c>
    </row>
    <row r="24" spans="1:8" x14ac:dyDescent="0.75">
      <c r="A24" t="str">
        <f t="shared" si="0"/>
        <v>BEN</v>
      </c>
      <c r="B24" t="str">
        <f t="shared" si="1"/>
        <v>BJ</v>
      </c>
      <c r="C24" t="s">
        <v>156</v>
      </c>
      <c r="D24" s="7">
        <v>229</v>
      </c>
      <c r="E24" t="s">
        <v>1685</v>
      </c>
      <c r="F24">
        <v>9056010</v>
      </c>
      <c r="G24">
        <v>11262</v>
      </c>
      <c r="H24" t="s">
        <v>1686</v>
      </c>
    </row>
    <row r="25" spans="1:8" x14ac:dyDescent="0.75">
      <c r="A25" t="str">
        <f t="shared" si="0"/>
        <v>BMU</v>
      </c>
      <c r="B25" t="str">
        <f t="shared" si="1"/>
        <v>BM</v>
      </c>
      <c r="C25" t="s">
        <v>168</v>
      </c>
      <c r="D25" s="7" t="s">
        <v>1687</v>
      </c>
      <c r="E25" t="s">
        <v>1688</v>
      </c>
      <c r="F25">
        <v>65365</v>
      </c>
      <c r="G25">
        <v>53</v>
      </c>
      <c r="H25" t="s">
        <v>1689</v>
      </c>
    </row>
    <row r="26" spans="1:8" x14ac:dyDescent="0.75">
      <c r="A26" t="str">
        <f t="shared" si="0"/>
        <v>BTN</v>
      </c>
      <c r="B26" t="str">
        <f t="shared" si="1"/>
        <v>BT</v>
      </c>
      <c r="C26" t="s">
        <v>199</v>
      </c>
      <c r="D26" s="7">
        <v>975</v>
      </c>
      <c r="E26" t="s">
        <v>1690</v>
      </c>
      <c r="F26">
        <v>699847</v>
      </c>
      <c r="G26">
        <v>47</v>
      </c>
      <c r="H26" t="s">
        <v>1691</v>
      </c>
    </row>
    <row r="27" spans="1:8" x14ac:dyDescent="0.75">
      <c r="A27" t="str">
        <f t="shared" si="0"/>
        <v>BOL</v>
      </c>
      <c r="B27" t="str">
        <f t="shared" si="1"/>
        <v>BO</v>
      </c>
      <c r="C27" t="s">
        <v>178</v>
      </c>
      <c r="D27" s="7">
        <v>591</v>
      </c>
      <c r="E27" t="s">
        <v>1692</v>
      </c>
      <c r="F27">
        <v>9947418</v>
      </c>
      <c r="G27">
        <v>1098580</v>
      </c>
      <c r="H27" t="s">
        <v>1693</v>
      </c>
    </row>
    <row r="28" spans="1:8" x14ac:dyDescent="0.75">
      <c r="A28" t="str">
        <f t="shared" si="0"/>
        <v>BIH</v>
      </c>
      <c r="B28" t="str">
        <f t="shared" si="1"/>
        <v>BA</v>
      </c>
      <c r="C28" t="s">
        <v>106</v>
      </c>
      <c r="D28" s="7">
        <v>387</v>
      </c>
      <c r="E28" t="s">
        <v>1694</v>
      </c>
      <c r="F28">
        <v>4590000</v>
      </c>
      <c r="G28">
        <v>51129</v>
      </c>
      <c r="H28" t="s">
        <v>1695</v>
      </c>
    </row>
    <row r="29" spans="1:8" x14ac:dyDescent="0.75">
      <c r="A29" t="str">
        <f t="shared" si="0"/>
        <v>BWA</v>
      </c>
      <c r="B29" t="str">
        <f t="shared" si="1"/>
        <v>BW</v>
      </c>
      <c r="C29" t="s">
        <v>209</v>
      </c>
      <c r="D29" s="7">
        <v>267</v>
      </c>
      <c r="E29" t="s">
        <v>1696</v>
      </c>
      <c r="F29">
        <v>2029307</v>
      </c>
      <c r="G29">
        <v>60037</v>
      </c>
      <c r="H29" t="s">
        <v>1697</v>
      </c>
    </row>
    <row r="30" spans="1:8" x14ac:dyDescent="0.75">
      <c r="A30" t="str">
        <f t="shared" si="0"/>
        <v>BRA</v>
      </c>
      <c r="B30" t="str">
        <f t="shared" si="1"/>
        <v>BR</v>
      </c>
      <c r="C30" t="s">
        <v>188</v>
      </c>
      <c r="D30" s="7">
        <v>55</v>
      </c>
      <c r="E30" t="s">
        <v>1698</v>
      </c>
      <c r="F30">
        <v>201103330</v>
      </c>
      <c r="G30">
        <v>8511965</v>
      </c>
      <c r="H30" t="s">
        <v>1699</v>
      </c>
    </row>
    <row r="31" spans="1:8" x14ac:dyDescent="0.75">
      <c r="A31" t="str">
        <f t="shared" si="0"/>
        <v>IOT</v>
      </c>
      <c r="B31" t="str">
        <f t="shared" si="1"/>
        <v>IO</v>
      </c>
      <c r="C31" t="s">
        <v>635</v>
      </c>
      <c r="D31" s="7">
        <v>246</v>
      </c>
      <c r="E31" t="s">
        <v>1700</v>
      </c>
      <c r="F31">
        <v>4</v>
      </c>
      <c r="G31">
        <v>60</v>
      </c>
    </row>
    <row r="32" spans="1:8" x14ac:dyDescent="0.75">
      <c r="A32" t="str">
        <f t="shared" si="0"/>
        <v>VGB</v>
      </c>
      <c r="B32" t="str">
        <f t="shared" si="1"/>
        <v>VG</v>
      </c>
      <c r="C32" t="s">
        <v>1411</v>
      </c>
      <c r="D32" s="7" t="s">
        <v>1701</v>
      </c>
      <c r="E32" t="s">
        <v>1702</v>
      </c>
      <c r="F32">
        <v>2173</v>
      </c>
      <c r="G32">
        <v>153</v>
      </c>
      <c r="H32" t="s">
        <v>1703</v>
      </c>
    </row>
    <row r="33" spans="1:8" x14ac:dyDescent="0.75">
      <c r="A33" t="str">
        <f t="shared" si="0"/>
        <v>BRN</v>
      </c>
      <c r="B33" t="str">
        <f t="shared" si="1"/>
        <v>BN</v>
      </c>
      <c r="C33" t="s">
        <v>173</v>
      </c>
      <c r="D33" s="7">
        <v>673</v>
      </c>
      <c r="E33" t="s">
        <v>1704</v>
      </c>
      <c r="F33">
        <v>395027</v>
      </c>
      <c r="G33">
        <v>577</v>
      </c>
      <c r="H33" t="s">
        <v>1705</v>
      </c>
    </row>
    <row r="34" spans="1:8" x14ac:dyDescent="0.75">
      <c r="A34" t="str">
        <f t="shared" si="0"/>
        <v>BGR</v>
      </c>
      <c r="B34" t="str">
        <f t="shared" si="1"/>
        <v>BG</v>
      </c>
      <c r="C34" t="s">
        <v>137</v>
      </c>
      <c r="D34" s="7">
        <v>359</v>
      </c>
      <c r="E34" t="s">
        <v>1706</v>
      </c>
      <c r="F34">
        <v>7148785</v>
      </c>
      <c r="G34">
        <v>11091</v>
      </c>
      <c r="H34" t="s">
        <v>1707</v>
      </c>
    </row>
    <row r="35" spans="1:8" x14ac:dyDescent="0.75">
      <c r="A35" t="str">
        <f t="shared" si="0"/>
        <v>BFA</v>
      </c>
      <c r="B35" t="str">
        <f t="shared" si="1"/>
        <v>BF</v>
      </c>
      <c r="C35" t="s">
        <v>131</v>
      </c>
      <c r="D35" s="7">
        <v>226</v>
      </c>
      <c r="E35" t="s">
        <v>1708</v>
      </c>
      <c r="F35">
        <v>16241811</v>
      </c>
      <c r="G35">
        <v>2742</v>
      </c>
      <c r="H35" t="s">
        <v>1709</v>
      </c>
    </row>
    <row r="36" spans="1:8" x14ac:dyDescent="0.75">
      <c r="A36" t="str">
        <f t="shared" si="0"/>
        <v>BDI</v>
      </c>
      <c r="B36" t="str">
        <f t="shared" si="1"/>
        <v>BI</v>
      </c>
      <c r="C36" t="s">
        <v>149</v>
      </c>
      <c r="D36" s="7">
        <v>257</v>
      </c>
      <c r="E36" t="s">
        <v>1710</v>
      </c>
      <c r="F36">
        <v>9863117</v>
      </c>
      <c r="G36">
        <v>2783</v>
      </c>
      <c r="H36" t="s">
        <v>1711</v>
      </c>
    </row>
    <row r="37" spans="1:8" x14ac:dyDescent="0.75">
      <c r="A37" t="str">
        <f t="shared" si="0"/>
        <v>KHM</v>
      </c>
      <c r="B37" t="str">
        <f t="shared" si="1"/>
        <v>KH</v>
      </c>
      <c r="C37" t="s">
        <v>701</v>
      </c>
      <c r="D37" s="7">
        <v>855</v>
      </c>
      <c r="E37" t="s">
        <v>1712</v>
      </c>
      <c r="F37">
        <v>14453680</v>
      </c>
      <c r="G37">
        <v>18104</v>
      </c>
      <c r="H37" t="s">
        <v>1713</v>
      </c>
    </row>
    <row r="38" spans="1:8" x14ac:dyDescent="0.75">
      <c r="A38" t="str">
        <f t="shared" si="0"/>
        <v>CMR</v>
      </c>
      <c r="B38" t="str">
        <f t="shared" si="1"/>
        <v>CM</v>
      </c>
      <c r="C38" t="s">
        <v>281</v>
      </c>
      <c r="D38" s="7">
        <v>237</v>
      </c>
      <c r="E38" t="s">
        <v>1714</v>
      </c>
      <c r="F38">
        <v>19294149</v>
      </c>
      <c r="G38">
        <v>47544</v>
      </c>
      <c r="H38" t="s">
        <v>1715</v>
      </c>
    </row>
    <row r="39" spans="1:8" x14ac:dyDescent="0.75">
      <c r="A39" t="str">
        <f t="shared" si="0"/>
        <v>CAN</v>
      </c>
      <c r="B39" t="str">
        <f t="shared" si="1"/>
        <v>CA</v>
      </c>
      <c r="C39" t="s">
        <v>225</v>
      </c>
      <c r="D39" s="7">
        <v>1</v>
      </c>
      <c r="E39" t="s">
        <v>1716</v>
      </c>
      <c r="F39">
        <v>33679000</v>
      </c>
      <c r="G39">
        <v>9984670</v>
      </c>
      <c r="H39" t="s">
        <v>1717</v>
      </c>
    </row>
    <row r="40" spans="1:8" x14ac:dyDescent="0.75">
      <c r="A40" t="str">
        <f t="shared" si="0"/>
        <v>CPV</v>
      </c>
      <c r="B40" t="str">
        <f t="shared" si="1"/>
        <v>CV</v>
      </c>
      <c r="C40" t="s">
        <v>318</v>
      </c>
      <c r="D40" s="7">
        <v>238</v>
      </c>
      <c r="E40" t="s">
        <v>1718</v>
      </c>
      <c r="F40">
        <v>508659</v>
      </c>
      <c r="G40">
        <v>4033</v>
      </c>
      <c r="H40" t="s">
        <v>1719</v>
      </c>
    </row>
    <row r="41" spans="1:8" x14ac:dyDescent="0.75">
      <c r="A41" t="str">
        <f t="shared" si="0"/>
        <v>CYM</v>
      </c>
      <c r="B41" t="str">
        <f t="shared" si="1"/>
        <v>KY</v>
      </c>
      <c r="C41" t="s">
        <v>744</v>
      </c>
      <c r="D41" s="7" t="s">
        <v>1720</v>
      </c>
      <c r="E41" t="s">
        <v>1721</v>
      </c>
      <c r="F41">
        <v>4427</v>
      </c>
      <c r="G41">
        <v>262</v>
      </c>
      <c r="H41" t="s">
        <v>1722</v>
      </c>
    </row>
    <row r="42" spans="1:8" x14ac:dyDescent="0.75">
      <c r="A42" t="str">
        <f t="shared" si="0"/>
        <v>CAF</v>
      </c>
      <c r="B42" t="str">
        <f t="shared" si="1"/>
        <v>CF</v>
      </c>
      <c r="C42" t="s">
        <v>245</v>
      </c>
      <c r="D42" s="7">
        <v>236</v>
      </c>
      <c r="E42" t="s">
        <v>1723</v>
      </c>
      <c r="F42">
        <v>4844927</v>
      </c>
      <c r="G42">
        <v>622984</v>
      </c>
      <c r="H42" t="s">
        <v>1724</v>
      </c>
    </row>
    <row r="43" spans="1:8" x14ac:dyDescent="0.75">
      <c r="A43" t="str">
        <f t="shared" si="0"/>
        <v>TCD</v>
      </c>
      <c r="B43" t="str">
        <f t="shared" si="1"/>
        <v>TD</v>
      </c>
      <c r="C43" t="s">
        <v>1270</v>
      </c>
      <c r="D43" s="7">
        <v>235</v>
      </c>
      <c r="E43" t="s">
        <v>1725</v>
      </c>
      <c r="F43">
        <v>10543464</v>
      </c>
      <c r="G43">
        <v>1284000</v>
      </c>
      <c r="H43" t="s">
        <v>1726</v>
      </c>
    </row>
    <row r="44" spans="1:8" x14ac:dyDescent="0.75">
      <c r="A44" t="str">
        <f t="shared" si="0"/>
        <v>CHL</v>
      </c>
      <c r="B44" t="str">
        <f t="shared" si="1"/>
        <v>CL</v>
      </c>
      <c r="C44" t="s">
        <v>275</v>
      </c>
      <c r="D44" s="7">
        <v>56</v>
      </c>
      <c r="E44" t="s">
        <v>1727</v>
      </c>
      <c r="F44">
        <v>16746491</v>
      </c>
      <c r="G44">
        <v>75695</v>
      </c>
      <c r="H44" t="s">
        <v>1728</v>
      </c>
    </row>
    <row r="45" spans="1:8" x14ac:dyDescent="0.75">
      <c r="A45" t="str">
        <f t="shared" si="0"/>
        <v>CHN</v>
      </c>
      <c r="B45" t="str">
        <f t="shared" si="1"/>
        <v>CN</v>
      </c>
      <c r="C45" t="s">
        <v>287</v>
      </c>
      <c r="D45" s="7">
        <v>86</v>
      </c>
      <c r="E45" t="s">
        <v>1729</v>
      </c>
      <c r="F45">
        <v>1330044000</v>
      </c>
      <c r="G45">
        <v>9596960</v>
      </c>
      <c r="H45" t="s">
        <v>1730</v>
      </c>
    </row>
    <row r="46" spans="1:8" x14ac:dyDescent="0.75">
      <c r="A46" t="str">
        <f t="shared" si="0"/>
        <v>CXR</v>
      </c>
      <c r="B46" t="str">
        <f t="shared" si="1"/>
        <v>CX</v>
      </c>
      <c r="C46" t="s">
        <v>328</v>
      </c>
      <c r="D46" s="7">
        <v>61</v>
      </c>
      <c r="E46" t="s">
        <v>1731</v>
      </c>
      <c r="F46">
        <v>15</v>
      </c>
      <c r="G46">
        <v>135</v>
      </c>
    </row>
    <row r="47" spans="1:8" x14ac:dyDescent="0.75">
      <c r="A47" t="str">
        <f t="shared" si="0"/>
        <v>CCK</v>
      </c>
      <c r="B47" t="str">
        <f t="shared" si="1"/>
        <v>CC</v>
      </c>
      <c r="C47" t="s">
        <v>1732</v>
      </c>
      <c r="D47" s="7">
        <v>61</v>
      </c>
      <c r="E47" t="s">
        <v>1733</v>
      </c>
      <c r="F47">
        <v>628</v>
      </c>
      <c r="G47">
        <v>14</v>
      </c>
    </row>
    <row r="48" spans="1:8" x14ac:dyDescent="0.75">
      <c r="A48" t="str">
        <f t="shared" si="0"/>
        <v>COL</v>
      </c>
      <c r="B48" t="str">
        <f t="shared" si="1"/>
        <v>CO</v>
      </c>
      <c r="C48" t="s">
        <v>293</v>
      </c>
      <c r="D48" s="7">
        <v>57</v>
      </c>
      <c r="E48" t="s">
        <v>1734</v>
      </c>
      <c r="F48">
        <v>47790000</v>
      </c>
      <c r="G48">
        <v>1138910</v>
      </c>
      <c r="H48" t="s">
        <v>1735</v>
      </c>
    </row>
    <row r="49" spans="1:8" x14ac:dyDescent="0.75">
      <c r="A49" t="str">
        <f t="shared" si="0"/>
        <v>COM</v>
      </c>
      <c r="B49" t="str">
        <f t="shared" si="1"/>
        <v>KM</v>
      </c>
      <c r="C49" t="s">
        <v>713</v>
      </c>
      <c r="D49" s="7">
        <v>269</v>
      </c>
      <c r="E49" t="s">
        <v>1736</v>
      </c>
      <c r="F49">
        <v>773407</v>
      </c>
      <c r="G49">
        <v>217</v>
      </c>
      <c r="H49" t="s">
        <v>1737</v>
      </c>
    </row>
    <row r="50" spans="1:8" x14ac:dyDescent="0.75">
      <c r="A50" t="str">
        <f t="shared" si="0"/>
        <v>COK</v>
      </c>
      <c r="B50" t="str">
        <f t="shared" si="1"/>
        <v>CK</v>
      </c>
      <c r="C50" t="s">
        <v>270</v>
      </c>
      <c r="D50" s="7">
        <v>682</v>
      </c>
      <c r="E50" t="s">
        <v>1738</v>
      </c>
      <c r="F50">
        <v>21388</v>
      </c>
      <c r="G50">
        <v>240</v>
      </c>
      <c r="H50" t="s">
        <v>1739</v>
      </c>
    </row>
    <row r="51" spans="1:8" x14ac:dyDescent="0.75">
      <c r="A51" t="str">
        <f t="shared" si="0"/>
        <v>CRI</v>
      </c>
      <c r="B51" t="str">
        <f t="shared" si="1"/>
        <v>CR</v>
      </c>
      <c r="C51" t="s">
        <v>300</v>
      </c>
      <c r="D51" s="7">
        <v>506</v>
      </c>
      <c r="E51" t="s">
        <v>1740</v>
      </c>
      <c r="F51">
        <v>4516220</v>
      </c>
      <c r="G51">
        <v>511</v>
      </c>
      <c r="H51" t="s">
        <v>1741</v>
      </c>
    </row>
    <row r="52" spans="1:8" x14ac:dyDescent="0.75">
      <c r="A52" t="str">
        <f t="shared" si="0"/>
        <v>HRV</v>
      </c>
      <c r="B52" t="str">
        <f t="shared" si="1"/>
        <v>HR</v>
      </c>
      <c r="C52" t="s">
        <v>585</v>
      </c>
      <c r="D52" s="7">
        <v>385</v>
      </c>
      <c r="E52" t="s">
        <v>1742</v>
      </c>
      <c r="F52">
        <v>4491000</v>
      </c>
      <c r="G52">
        <v>56542</v>
      </c>
      <c r="H52" t="s">
        <v>1743</v>
      </c>
    </row>
    <row r="53" spans="1:8" x14ac:dyDescent="0.75">
      <c r="A53" t="str">
        <f t="shared" si="0"/>
        <v>CUB</v>
      </c>
      <c r="B53" t="str">
        <f t="shared" si="1"/>
        <v>CU</v>
      </c>
      <c r="C53" t="s">
        <v>312</v>
      </c>
      <c r="D53" s="7">
        <v>53</v>
      </c>
      <c r="E53" t="s">
        <v>1744</v>
      </c>
      <c r="F53">
        <v>11423000</v>
      </c>
      <c r="G53">
        <v>11086</v>
      </c>
      <c r="H53" t="s">
        <v>1745</v>
      </c>
    </row>
    <row r="54" spans="1:8" x14ac:dyDescent="0.75">
      <c r="A54" t="str">
        <f t="shared" si="0"/>
        <v>CUW</v>
      </c>
      <c r="B54" t="str">
        <f t="shared" si="1"/>
        <v>CW</v>
      </c>
      <c r="C54" t="s">
        <v>323</v>
      </c>
      <c r="D54" s="7">
        <v>599</v>
      </c>
      <c r="E54" t="s">
        <v>1746</v>
      </c>
      <c r="F54">
        <v>141766</v>
      </c>
      <c r="G54">
        <v>444</v>
      </c>
      <c r="H54" t="s">
        <v>1689</v>
      </c>
    </row>
    <row r="55" spans="1:8" x14ac:dyDescent="0.75">
      <c r="A55" t="str">
        <f t="shared" si="0"/>
        <v>CYP</v>
      </c>
      <c r="B55" t="str">
        <f t="shared" si="1"/>
        <v>CY</v>
      </c>
      <c r="C55" t="s">
        <v>333</v>
      </c>
      <c r="D55" s="7">
        <v>357</v>
      </c>
      <c r="E55" t="s">
        <v>1747</v>
      </c>
      <c r="F55">
        <v>1102677</v>
      </c>
      <c r="G55">
        <v>925</v>
      </c>
      <c r="H55" t="s">
        <v>1748</v>
      </c>
    </row>
    <row r="56" spans="1:8" x14ac:dyDescent="0.75">
      <c r="A56" t="str">
        <f t="shared" si="0"/>
        <v>CZE</v>
      </c>
      <c r="B56" t="str">
        <f t="shared" si="1"/>
        <v>CZ</v>
      </c>
      <c r="C56" t="s">
        <v>1749</v>
      </c>
      <c r="D56" s="7">
        <v>420</v>
      </c>
      <c r="E56" t="s">
        <v>1750</v>
      </c>
      <c r="F56">
        <v>10476000</v>
      </c>
      <c r="G56">
        <v>78866</v>
      </c>
      <c r="H56" t="s">
        <v>1751</v>
      </c>
    </row>
    <row r="57" spans="1:8" x14ac:dyDescent="0.75">
      <c r="A57" t="str">
        <f t="shared" si="0"/>
        <v>COD</v>
      </c>
      <c r="B57" t="str">
        <f t="shared" si="1"/>
        <v>CD</v>
      </c>
      <c r="C57" t="s">
        <v>238</v>
      </c>
      <c r="D57" s="7">
        <v>243</v>
      </c>
      <c r="E57" t="s">
        <v>1752</v>
      </c>
      <c r="F57">
        <v>70916439</v>
      </c>
      <c r="G57">
        <v>2345410</v>
      </c>
      <c r="H57" t="s">
        <v>1753</v>
      </c>
    </row>
    <row r="58" spans="1:8" x14ac:dyDescent="0.75">
      <c r="A58" t="str">
        <f t="shared" si="0"/>
        <v>DNK</v>
      </c>
      <c r="B58" t="str">
        <f t="shared" si="1"/>
        <v>DK</v>
      </c>
      <c r="C58" t="s">
        <v>358</v>
      </c>
      <c r="D58" s="7">
        <v>45</v>
      </c>
      <c r="E58" t="s">
        <v>1754</v>
      </c>
      <c r="F58">
        <v>5484000</v>
      </c>
      <c r="G58">
        <v>43094</v>
      </c>
      <c r="H58" t="s">
        <v>1755</v>
      </c>
    </row>
    <row r="59" spans="1:8" x14ac:dyDescent="0.75">
      <c r="A59" t="str">
        <f t="shared" si="0"/>
        <v>DJI</v>
      </c>
      <c r="B59" t="str">
        <f t="shared" si="1"/>
        <v>DJ</v>
      </c>
      <c r="C59" t="s">
        <v>353</v>
      </c>
      <c r="D59" s="7">
        <v>253</v>
      </c>
      <c r="E59" t="s">
        <v>1756</v>
      </c>
      <c r="F59">
        <v>740528</v>
      </c>
      <c r="G59">
        <v>23</v>
      </c>
      <c r="H59" t="s">
        <v>1757</v>
      </c>
    </row>
    <row r="60" spans="1:8" x14ac:dyDescent="0.75">
      <c r="A60" t="str">
        <f t="shared" si="0"/>
        <v>DMA</v>
      </c>
      <c r="B60" t="str">
        <f t="shared" si="1"/>
        <v>DM</v>
      </c>
      <c r="C60" t="s">
        <v>365</v>
      </c>
      <c r="D60" s="7" t="s">
        <v>1758</v>
      </c>
      <c r="E60" t="s">
        <v>1759</v>
      </c>
      <c r="F60">
        <v>72813</v>
      </c>
      <c r="G60">
        <v>754</v>
      </c>
      <c r="H60" t="s">
        <v>1760</v>
      </c>
    </row>
    <row r="61" spans="1:8" x14ac:dyDescent="0.75">
      <c r="A61" t="str">
        <f t="shared" si="0"/>
        <v>DOM</v>
      </c>
      <c r="B61" t="str">
        <f t="shared" si="1"/>
        <v>DO</v>
      </c>
      <c r="C61" t="s">
        <v>370</v>
      </c>
      <c r="D61" s="7" t="s">
        <v>1761</v>
      </c>
      <c r="E61" t="s">
        <v>1762</v>
      </c>
      <c r="F61">
        <v>9823821</v>
      </c>
      <c r="G61">
        <v>4873</v>
      </c>
      <c r="H61" t="s">
        <v>1763</v>
      </c>
    </row>
    <row r="62" spans="1:8" x14ac:dyDescent="0.75">
      <c r="A62" t="str">
        <f t="shared" si="0"/>
        <v>TLS</v>
      </c>
      <c r="B62" t="str">
        <f t="shared" si="1"/>
        <v>TL</v>
      </c>
      <c r="C62" t="s">
        <v>1306</v>
      </c>
      <c r="D62" s="7">
        <v>670</v>
      </c>
      <c r="E62" t="s">
        <v>1764</v>
      </c>
      <c r="F62">
        <v>1154625</v>
      </c>
      <c r="G62">
        <v>15007</v>
      </c>
      <c r="H62" t="s">
        <v>1765</v>
      </c>
    </row>
    <row r="63" spans="1:8" x14ac:dyDescent="0.75">
      <c r="A63" t="str">
        <f t="shared" si="0"/>
        <v>ECU</v>
      </c>
      <c r="B63" t="str">
        <f t="shared" si="1"/>
        <v>EC</v>
      </c>
      <c r="C63" t="s">
        <v>382</v>
      </c>
      <c r="D63" s="7">
        <v>593</v>
      </c>
      <c r="E63" t="s">
        <v>1766</v>
      </c>
      <c r="F63">
        <v>14790608</v>
      </c>
      <c r="G63">
        <v>28356</v>
      </c>
      <c r="H63" t="s">
        <v>1767</v>
      </c>
    </row>
    <row r="64" spans="1:8" x14ac:dyDescent="0.75">
      <c r="A64" t="str">
        <f t="shared" si="0"/>
        <v>EGY</v>
      </c>
      <c r="B64" t="str">
        <f t="shared" si="1"/>
        <v>EG</v>
      </c>
      <c r="C64" t="s">
        <v>395</v>
      </c>
      <c r="D64" s="7">
        <v>20</v>
      </c>
      <c r="E64" t="s">
        <v>1768</v>
      </c>
      <c r="F64">
        <v>80471869</v>
      </c>
      <c r="G64">
        <v>1001450</v>
      </c>
      <c r="H64" t="s">
        <v>1769</v>
      </c>
    </row>
    <row r="65" spans="1:8" x14ac:dyDescent="0.75">
      <c r="A65" t="str">
        <f t="shared" si="0"/>
        <v>SLV</v>
      </c>
      <c r="B65" t="str">
        <f t="shared" si="1"/>
        <v>SV</v>
      </c>
      <c r="C65" t="s">
        <v>1242</v>
      </c>
      <c r="D65" s="7">
        <v>503</v>
      </c>
      <c r="E65" t="s">
        <v>1770</v>
      </c>
      <c r="F65">
        <v>6052064</v>
      </c>
      <c r="G65">
        <v>2104</v>
      </c>
      <c r="H65" t="s">
        <v>1771</v>
      </c>
    </row>
    <row r="66" spans="1:8" x14ac:dyDescent="0.75">
      <c r="A66" t="str">
        <f t="shared" ref="A66:A129" si="2">RIGHT(E66, 3)</f>
        <v>GNQ</v>
      </c>
      <c r="B66" t="str">
        <f t="shared" ref="B66:B129" si="3">LEFT(E66, 2)</f>
        <v>GQ</v>
      </c>
      <c r="C66" t="s">
        <v>528</v>
      </c>
      <c r="D66" s="7">
        <v>240</v>
      </c>
      <c r="E66" t="s">
        <v>1772</v>
      </c>
      <c r="F66">
        <v>1014999</v>
      </c>
      <c r="G66">
        <v>28051</v>
      </c>
      <c r="H66" t="s">
        <v>1773</v>
      </c>
    </row>
    <row r="67" spans="1:8" x14ac:dyDescent="0.75">
      <c r="A67" t="str">
        <f t="shared" si="2"/>
        <v>ERI</v>
      </c>
      <c r="B67" t="str">
        <f t="shared" si="3"/>
        <v>ER</v>
      </c>
      <c r="C67" t="s">
        <v>407</v>
      </c>
      <c r="D67" s="7">
        <v>291</v>
      </c>
      <c r="E67" t="s">
        <v>1774</v>
      </c>
      <c r="F67">
        <v>5792984</v>
      </c>
      <c r="G67">
        <v>12132</v>
      </c>
      <c r="H67" t="s">
        <v>1775</v>
      </c>
    </row>
    <row r="68" spans="1:8" x14ac:dyDescent="0.75">
      <c r="A68" t="str">
        <f t="shared" si="2"/>
        <v>EST</v>
      </c>
      <c r="B68" t="str">
        <f t="shared" si="3"/>
        <v>EE</v>
      </c>
      <c r="C68" t="s">
        <v>389</v>
      </c>
      <c r="D68" s="7">
        <v>372</v>
      </c>
      <c r="E68" t="s">
        <v>1776</v>
      </c>
      <c r="F68">
        <v>1291170</v>
      </c>
      <c r="G68">
        <v>45226</v>
      </c>
      <c r="H68" t="s">
        <v>1777</v>
      </c>
    </row>
    <row r="69" spans="1:8" x14ac:dyDescent="0.75">
      <c r="A69" t="str">
        <f t="shared" si="2"/>
        <v>ETH</v>
      </c>
      <c r="B69" t="str">
        <f t="shared" si="3"/>
        <v>ET</v>
      </c>
      <c r="C69" t="s">
        <v>420</v>
      </c>
      <c r="D69" s="7">
        <v>251</v>
      </c>
      <c r="E69" t="s">
        <v>1778</v>
      </c>
      <c r="F69">
        <v>88013491</v>
      </c>
      <c r="G69">
        <v>1127127</v>
      </c>
      <c r="H69" t="s">
        <v>1779</v>
      </c>
    </row>
    <row r="70" spans="1:8" x14ac:dyDescent="0.75">
      <c r="A70" t="str">
        <f t="shared" si="2"/>
        <v>FLK</v>
      </c>
      <c r="B70" t="str">
        <f t="shared" si="3"/>
        <v>FK</v>
      </c>
      <c r="C70" t="s">
        <v>437</v>
      </c>
      <c r="D70" s="7">
        <v>500</v>
      </c>
      <c r="E70" t="s">
        <v>1780</v>
      </c>
      <c r="F70">
        <v>2638</v>
      </c>
      <c r="G70">
        <v>12173</v>
      </c>
      <c r="H70" t="s">
        <v>1781</v>
      </c>
    </row>
    <row r="71" spans="1:8" x14ac:dyDescent="0.75">
      <c r="A71" t="str">
        <f t="shared" si="2"/>
        <v>FRO</v>
      </c>
      <c r="B71" t="str">
        <f t="shared" si="3"/>
        <v>FO</v>
      </c>
      <c r="C71" t="s">
        <v>447</v>
      </c>
      <c r="D71" s="7">
        <v>298</v>
      </c>
      <c r="E71" t="s">
        <v>1782</v>
      </c>
      <c r="F71">
        <v>48228</v>
      </c>
      <c r="G71">
        <v>1399</v>
      </c>
      <c r="H71" t="s">
        <v>1783</v>
      </c>
    </row>
    <row r="72" spans="1:8" x14ac:dyDescent="0.75">
      <c r="A72" t="str">
        <f t="shared" si="2"/>
        <v>FJI</v>
      </c>
      <c r="B72" t="str">
        <f t="shared" si="3"/>
        <v>FJ</v>
      </c>
      <c r="C72" t="s">
        <v>432</v>
      </c>
      <c r="D72" s="7">
        <v>679</v>
      </c>
      <c r="E72" t="s">
        <v>1784</v>
      </c>
      <c r="F72">
        <v>875983</v>
      </c>
      <c r="G72">
        <v>1827</v>
      </c>
      <c r="H72" t="s">
        <v>1785</v>
      </c>
    </row>
    <row r="73" spans="1:8" x14ac:dyDescent="0.75">
      <c r="A73" t="str">
        <f t="shared" si="2"/>
        <v>FIN</v>
      </c>
      <c r="B73" t="str">
        <f t="shared" si="3"/>
        <v>FI</v>
      </c>
      <c r="C73" t="s">
        <v>426</v>
      </c>
      <c r="D73" s="7">
        <v>358</v>
      </c>
      <c r="E73" t="s">
        <v>1786</v>
      </c>
      <c r="F73">
        <v>5244000</v>
      </c>
      <c r="G73">
        <v>33703</v>
      </c>
      <c r="H73" t="s">
        <v>1787</v>
      </c>
    </row>
    <row r="74" spans="1:8" x14ac:dyDescent="0.75">
      <c r="A74" t="str">
        <f t="shared" si="2"/>
        <v>FRA</v>
      </c>
      <c r="B74" t="str">
        <f t="shared" si="3"/>
        <v>FR</v>
      </c>
      <c r="C74" t="s">
        <v>452</v>
      </c>
      <c r="D74" s="7">
        <v>33</v>
      </c>
      <c r="E74" t="s">
        <v>1788</v>
      </c>
      <c r="F74">
        <v>64768389</v>
      </c>
      <c r="G74">
        <v>54703</v>
      </c>
      <c r="H74" t="s">
        <v>1789</v>
      </c>
    </row>
    <row r="75" spans="1:8" x14ac:dyDescent="0.75">
      <c r="A75" t="str">
        <f t="shared" si="2"/>
        <v>PYF</v>
      </c>
      <c r="B75" t="str">
        <f t="shared" si="3"/>
        <v>PF</v>
      </c>
      <c r="C75" t="s">
        <v>1038</v>
      </c>
      <c r="D75" s="7">
        <v>689</v>
      </c>
      <c r="E75" t="s">
        <v>1790</v>
      </c>
      <c r="F75">
        <v>270485</v>
      </c>
      <c r="G75">
        <v>4167</v>
      </c>
      <c r="H75" t="s">
        <v>1791</v>
      </c>
    </row>
    <row r="76" spans="1:8" x14ac:dyDescent="0.75">
      <c r="A76" t="str">
        <f t="shared" si="2"/>
        <v>GAB</v>
      </c>
      <c r="B76" t="str">
        <f t="shared" si="3"/>
        <v>GA</v>
      </c>
      <c r="C76" t="s">
        <v>459</v>
      </c>
      <c r="D76" s="7">
        <v>241</v>
      </c>
      <c r="E76" t="s">
        <v>1792</v>
      </c>
      <c r="F76">
        <v>1545255</v>
      </c>
      <c r="G76">
        <v>267667</v>
      </c>
      <c r="H76" t="s">
        <v>1793</v>
      </c>
    </row>
    <row r="77" spans="1:8" x14ac:dyDescent="0.75">
      <c r="A77" t="str">
        <f t="shared" si="2"/>
        <v>GMB</v>
      </c>
      <c r="B77" t="str">
        <f t="shared" si="3"/>
        <v>GM</v>
      </c>
      <c r="C77" t="s">
        <v>509</v>
      </c>
      <c r="D77" s="7">
        <v>220</v>
      </c>
      <c r="E77" t="s">
        <v>1794</v>
      </c>
      <c r="F77">
        <v>1593256</v>
      </c>
      <c r="G77">
        <v>113</v>
      </c>
      <c r="H77" t="s">
        <v>1795</v>
      </c>
    </row>
    <row r="78" spans="1:8" x14ac:dyDescent="0.75">
      <c r="A78" t="str">
        <f t="shared" si="2"/>
        <v>GEO</v>
      </c>
      <c r="B78" t="str">
        <f t="shared" si="3"/>
        <v>GE</v>
      </c>
      <c r="C78" t="s">
        <v>478</v>
      </c>
      <c r="D78" s="7">
        <v>995</v>
      </c>
      <c r="E78" t="s">
        <v>1796</v>
      </c>
      <c r="F78">
        <v>4630000</v>
      </c>
      <c r="G78">
        <v>697</v>
      </c>
      <c r="H78" t="s">
        <v>1797</v>
      </c>
    </row>
    <row r="79" spans="1:8" x14ac:dyDescent="0.75">
      <c r="A79" t="str">
        <f t="shared" si="2"/>
        <v>DEU</v>
      </c>
      <c r="B79" t="str">
        <f t="shared" si="3"/>
        <v>DE</v>
      </c>
      <c r="C79" t="s">
        <v>347</v>
      </c>
      <c r="D79" s="7">
        <v>49</v>
      </c>
      <c r="E79" t="s">
        <v>1798</v>
      </c>
      <c r="F79">
        <v>81802257</v>
      </c>
      <c r="G79">
        <v>357021</v>
      </c>
      <c r="H79" t="s">
        <v>1799</v>
      </c>
    </row>
    <row r="80" spans="1:8" x14ac:dyDescent="0.75">
      <c r="A80" t="str">
        <f t="shared" si="2"/>
        <v>GHA</v>
      </c>
      <c r="B80" t="str">
        <f t="shared" si="3"/>
        <v>GH</v>
      </c>
      <c r="C80" t="s">
        <v>495</v>
      </c>
      <c r="D80" s="7">
        <v>233</v>
      </c>
      <c r="E80" t="s">
        <v>1800</v>
      </c>
      <c r="F80">
        <v>24339838</v>
      </c>
      <c r="G80">
        <v>23946</v>
      </c>
      <c r="H80" t="s">
        <v>1801</v>
      </c>
    </row>
    <row r="81" spans="1:8" x14ac:dyDescent="0.75">
      <c r="A81" t="str">
        <f t="shared" si="2"/>
        <v>GIB</v>
      </c>
      <c r="B81" t="str">
        <f t="shared" si="3"/>
        <v>GI</v>
      </c>
      <c r="C81" t="s">
        <v>501</v>
      </c>
      <c r="D81" s="7">
        <v>350</v>
      </c>
      <c r="E81" t="s">
        <v>1802</v>
      </c>
      <c r="F81">
        <v>27884</v>
      </c>
      <c r="G81">
        <v>7</v>
      </c>
      <c r="H81" t="s">
        <v>1803</v>
      </c>
    </row>
    <row r="82" spans="1:8" x14ac:dyDescent="0.75">
      <c r="A82" t="str">
        <f t="shared" si="2"/>
        <v>GRC</v>
      </c>
      <c r="B82" t="str">
        <f t="shared" si="3"/>
        <v>GR</v>
      </c>
      <c r="C82" t="s">
        <v>534</v>
      </c>
      <c r="D82" s="7">
        <v>30</v>
      </c>
      <c r="E82" t="s">
        <v>1804</v>
      </c>
      <c r="F82">
        <v>11000000</v>
      </c>
      <c r="G82">
        <v>13194</v>
      </c>
      <c r="H82" t="s">
        <v>1805</v>
      </c>
    </row>
    <row r="83" spans="1:8" x14ac:dyDescent="0.75">
      <c r="A83" t="str">
        <f t="shared" si="2"/>
        <v>GRL</v>
      </c>
      <c r="B83" t="str">
        <f t="shared" si="3"/>
        <v>GL</v>
      </c>
      <c r="C83" t="s">
        <v>505</v>
      </c>
      <c r="D83" s="7">
        <v>299</v>
      </c>
      <c r="E83" t="s">
        <v>1806</v>
      </c>
      <c r="F83">
        <v>56375</v>
      </c>
      <c r="G83">
        <v>2166086</v>
      </c>
      <c r="H83" t="s">
        <v>1807</v>
      </c>
    </row>
    <row r="84" spans="1:8" x14ac:dyDescent="0.75">
      <c r="A84" t="str">
        <f t="shared" si="2"/>
        <v>GRD</v>
      </c>
      <c r="B84" t="str">
        <f t="shared" si="3"/>
        <v>GD</v>
      </c>
      <c r="C84" t="s">
        <v>472</v>
      </c>
      <c r="D84" s="7" t="s">
        <v>1808</v>
      </c>
      <c r="E84" t="s">
        <v>1809</v>
      </c>
      <c r="F84">
        <v>107818</v>
      </c>
      <c r="G84">
        <v>344</v>
      </c>
      <c r="H84" t="s">
        <v>1810</v>
      </c>
    </row>
    <row r="85" spans="1:8" x14ac:dyDescent="0.75">
      <c r="A85" t="str">
        <f t="shared" si="2"/>
        <v>GUM</v>
      </c>
      <c r="B85" t="str">
        <f t="shared" si="3"/>
        <v>GU</v>
      </c>
      <c r="C85" t="s">
        <v>552</v>
      </c>
      <c r="D85" s="7" t="s">
        <v>1811</v>
      </c>
      <c r="E85" t="s">
        <v>1812</v>
      </c>
      <c r="F85">
        <v>159358</v>
      </c>
      <c r="G85">
        <v>549</v>
      </c>
      <c r="H85" t="s">
        <v>1813</v>
      </c>
    </row>
    <row r="86" spans="1:8" x14ac:dyDescent="0.75">
      <c r="A86" t="str">
        <f t="shared" si="2"/>
        <v>GTM</v>
      </c>
      <c r="B86" t="str">
        <f t="shared" si="3"/>
        <v>GT</v>
      </c>
      <c r="C86" t="s">
        <v>546</v>
      </c>
      <c r="D86" s="7">
        <v>502</v>
      </c>
      <c r="E86" t="s">
        <v>1814</v>
      </c>
      <c r="F86">
        <v>13550440</v>
      </c>
      <c r="G86">
        <v>10889</v>
      </c>
      <c r="H86" t="s">
        <v>1815</v>
      </c>
    </row>
    <row r="87" spans="1:8" x14ac:dyDescent="0.75">
      <c r="A87" t="str">
        <f t="shared" si="2"/>
        <v>GGY</v>
      </c>
      <c r="B87" t="str">
        <f t="shared" si="3"/>
        <v>GG</v>
      </c>
      <c r="C87" t="s">
        <v>490</v>
      </c>
      <c r="D87" s="7" t="s">
        <v>1816</v>
      </c>
      <c r="E87" t="s">
        <v>1817</v>
      </c>
      <c r="F87">
        <v>65228</v>
      </c>
      <c r="G87">
        <v>78</v>
      </c>
      <c r="H87" t="s">
        <v>1818</v>
      </c>
    </row>
    <row r="88" spans="1:8" x14ac:dyDescent="0.75">
      <c r="A88" t="str">
        <f t="shared" si="2"/>
        <v>GIN</v>
      </c>
      <c r="B88" t="str">
        <f t="shared" si="3"/>
        <v>GN</v>
      </c>
      <c r="C88" t="s">
        <v>516</v>
      </c>
      <c r="D88" s="7">
        <v>224</v>
      </c>
      <c r="E88" t="s">
        <v>1819</v>
      </c>
      <c r="F88">
        <v>10324025</v>
      </c>
      <c r="G88">
        <v>245857</v>
      </c>
      <c r="H88" t="s">
        <v>1820</v>
      </c>
    </row>
    <row r="89" spans="1:8" x14ac:dyDescent="0.75">
      <c r="A89" t="str">
        <f t="shared" si="2"/>
        <v>GNB</v>
      </c>
      <c r="B89" t="str">
        <f t="shared" si="3"/>
        <v>GW</v>
      </c>
      <c r="C89" t="s">
        <v>558</v>
      </c>
      <c r="D89" s="7">
        <v>245</v>
      </c>
      <c r="E89" t="s">
        <v>1821</v>
      </c>
      <c r="F89">
        <v>1565126</v>
      </c>
      <c r="G89">
        <v>3612</v>
      </c>
      <c r="H89" t="s">
        <v>1822</v>
      </c>
    </row>
    <row r="90" spans="1:8" x14ac:dyDescent="0.75">
      <c r="A90" t="str">
        <f t="shared" si="2"/>
        <v>GUY</v>
      </c>
      <c r="B90" t="str">
        <f t="shared" si="3"/>
        <v>GY</v>
      </c>
      <c r="C90" t="s">
        <v>564</v>
      </c>
      <c r="D90" s="7">
        <v>592</v>
      </c>
      <c r="E90" t="s">
        <v>1823</v>
      </c>
      <c r="F90">
        <v>748486</v>
      </c>
      <c r="G90">
        <v>21497</v>
      </c>
      <c r="H90" t="s">
        <v>1824</v>
      </c>
    </row>
    <row r="91" spans="1:8" x14ac:dyDescent="0.75">
      <c r="A91" t="str">
        <f t="shared" si="2"/>
        <v>HTI</v>
      </c>
      <c r="B91" t="str">
        <f t="shared" si="3"/>
        <v>HT</v>
      </c>
      <c r="C91" t="s">
        <v>592</v>
      </c>
      <c r="D91" s="7">
        <v>509</v>
      </c>
      <c r="E91" t="s">
        <v>1825</v>
      </c>
      <c r="F91">
        <v>9648924</v>
      </c>
      <c r="G91">
        <v>2775</v>
      </c>
      <c r="H91" t="s">
        <v>1826</v>
      </c>
    </row>
    <row r="92" spans="1:8" x14ac:dyDescent="0.75">
      <c r="A92" t="str">
        <f t="shared" si="2"/>
        <v>HND</v>
      </c>
      <c r="B92" t="str">
        <f t="shared" si="3"/>
        <v>HN</v>
      </c>
      <c r="C92" t="s">
        <v>579</v>
      </c>
      <c r="D92" s="7">
        <v>504</v>
      </c>
      <c r="E92" t="s">
        <v>1827</v>
      </c>
      <c r="F92">
        <v>7989415</v>
      </c>
      <c r="G92">
        <v>11209</v>
      </c>
      <c r="H92" t="s">
        <v>1828</v>
      </c>
    </row>
    <row r="93" spans="1:8" x14ac:dyDescent="0.75">
      <c r="A93" t="str">
        <f t="shared" si="2"/>
        <v>HKG</v>
      </c>
      <c r="B93" t="str">
        <f t="shared" si="3"/>
        <v>HK</v>
      </c>
      <c r="C93" t="s">
        <v>569</v>
      </c>
      <c r="D93" s="7">
        <v>852</v>
      </c>
      <c r="E93" t="s">
        <v>1829</v>
      </c>
      <c r="F93">
        <v>6898686</v>
      </c>
      <c r="G93">
        <v>1092</v>
      </c>
      <c r="H93" t="s">
        <v>1830</v>
      </c>
    </row>
    <row r="94" spans="1:8" x14ac:dyDescent="0.75">
      <c r="A94" t="str">
        <f t="shared" si="2"/>
        <v>HUN</v>
      </c>
      <c r="B94" t="str">
        <f t="shared" si="3"/>
        <v>HU</v>
      </c>
      <c r="C94" t="s">
        <v>598</v>
      </c>
      <c r="D94" s="7">
        <v>36</v>
      </c>
      <c r="E94" t="s">
        <v>1831</v>
      </c>
      <c r="F94">
        <v>9982000</v>
      </c>
      <c r="G94">
        <v>9303</v>
      </c>
      <c r="H94" t="s">
        <v>1832</v>
      </c>
    </row>
    <row r="95" spans="1:8" x14ac:dyDescent="0.75">
      <c r="A95" t="str">
        <f t="shared" si="2"/>
        <v>ISL</v>
      </c>
      <c r="B95" t="str">
        <f t="shared" si="3"/>
        <v>IS</v>
      </c>
      <c r="C95" t="s">
        <v>653</v>
      </c>
      <c r="D95" s="7">
        <v>354</v>
      </c>
      <c r="E95" t="s">
        <v>1833</v>
      </c>
      <c r="F95">
        <v>30891</v>
      </c>
      <c r="G95">
        <v>103</v>
      </c>
      <c r="H95" t="s">
        <v>1834</v>
      </c>
    </row>
    <row r="96" spans="1:8" x14ac:dyDescent="0.75">
      <c r="A96" t="str">
        <f t="shared" si="2"/>
        <v>IND</v>
      </c>
      <c r="B96" t="str">
        <f t="shared" si="3"/>
        <v>IN</v>
      </c>
      <c r="C96" t="s">
        <v>629</v>
      </c>
      <c r="D96" s="7">
        <v>91</v>
      </c>
      <c r="E96" t="s">
        <v>1835</v>
      </c>
      <c r="F96">
        <v>1173108018</v>
      </c>
      <c r="G96">
        <v>3287590</v>
      </c>
      <c r="H96" t="s">
        <v>1836</v>
      </c>
    </row>
    <row r="97" spans="1:8" x14ac:dyDescent="0.75">
      <c r="A97" t="str">
        <f t="shared" si="2"/>
        <v>IDN</v>
      </c>
      <c r="B97" t="str">
        <f t="shared" si="3"/>
        <v>ID</v>
      </c>
      <c r="C97" t="s">
        <v>604</v>
      </c>
      <c r="D97" s="7">
        <v>62</v>
      </c>
      <c r="E97" t="s">
        <v>1837</v>
      </c>
      <c r="F97">
        <v>242968342</v>
      </c>
      <c r="G97">
        <v>1919440</v>
      </c>
      <c r="H97" t="s">
        <v>1838</v>
      </c>
    </row>
    <row r="98" spans="1:8" x14ac:dyDescent="0.75">
      <c r="A98" t="str">
        <f t="shared" si="2"/>
        <v>IRN</v>
      </c>
      <c r="B98" t="str">
        <f t="shared" si="3"/>
        <v>IR</v>
      </c>
      <c r="C98" t="s">
        <v>647</v>
      </c>
      <c r="D98" s="7">
        <v>98</v>
      </c>
      <c r="E98" t="s">
        <v>1839</v>
      </c>
      <c r="F98">
        <v>76923300</v>
      </c>
      <c r="G98">
        <v>1648000</v>
      </c>
      <c r="H98" t="s">
        <v>1840</v>
      </c>
    </row>
    <row r="99" spans="1:8" x14ac:dyDescent="0.75">
      <c r="A99" t="str">
        <f t="shared" si="2"/>
        <v>IRQ</v>
      </c>
      <c r="B99" t="str">
        <f t="shared" si="3"/>
        <v>IQ</v>
      </c>
      <c r="C99" t="s">
        <v>641</v>
      </c>
      <c r="D99" s="7">
        <v>964</v>
      </c>
      <c r="E99" t="s">
        <v>1841</v>
      </c>
      <c r="F99">
        <v>29671605</v>
      </c>
      <c r="G99">
        <v>437072</v>
      </c>
      <c r="H99" t="s">
        <v>1842</v>
      </c>
    </row>
    <row r="100" spans="1:8" x14ac:dyDescent="0.75">
      <c r="A100" t="str">
        <f t="shared" si="2"/>
        <v>IRL</v>
      </c>
      <c r="B100" t="str">
        <f t="shared" si="3"/>
        <v>IE</v>
      </c>
      <c r="C100" t="s">
        <v>611</v>
      </c>
      <c r="D100" s="7">
        <v>353</v>
      </c>
      <c r="E100" t="s">
        <v>1843</v>
      </c>
      <c r="F100">
        <v>4622917</v>
      </c>
      <c r="G100">
        <v>7028</v>
      </c>
      <c r="H100" t="s">
        <v>1844</v>
      </c>
    </row>
    <row r="101" spans="1:8" x14ac:dyDescent="0.75">
      <c r="A101" t="str">
        <f t="shared" si="2"/>
        <v>IMN</v>
      </c>
      <c r="B101" t="str">
        <f t="shared" si="3"/>
        <v>IM</v>
      </c>
      <c r="C101" t="s">
        <v>624</v>
      </c>
      <c r="D101" s="7" t="s">
        <v>1845</v>
      </c>
      <c r="E101" t="s">
        <v>1846</v>
      </c>
      <c r="F101">
        <v>75049</v>
      </c>
      <c r="G101">
        <v>572</v>
      </c>
      <c r="H101" t="s">
        <v>1847</v>
      </c>
    </row>
    <row r="102" spans="1:8" x14ac:dyDescent="0.75">
      <c r="A102" t="str">
        <f t="shared" si="2"/>
        <v>ISR</v>
      </c>
      <c r="B102" t="str">
        <f t="shared" si="3"/>
        <v>IL</v>
      </c>
      <c r="C102" t="s">
        <v>618</v>
      </c>
      <c r="D102" s="7">
        <v>972</v>
      </c>
      <c r="E102" t="s">
        <v>1848</v>
      </c>
      <c r="F102">
        <v>7353985</v>
      </c>
      <c r="G102">
        <v>2077</v>
      </c>
      <c r="H102" t="s">
        <v>1849</v>
      </c>
    </row>
    <row r="103" spans="1:8" x14ac:dyDescent="0.75">
      <c r="A103" t="str">
        <f t="shared" si="2"/>
        <v>ITA</v>
      </c>
      <c r="B103" t="str">
        <f t="shared" si="3"/>
        <v>IT</v>
      </c>
      <c r="C103" t="s">
        <v>658</v>
      </c>
      <c r="D103" s="7">
        <v>39</v>
      </c>
      <c r="E103" t="s">
        <v>1850</v>
      </c>
      <c r="F103">
        <v>60340328</v>
      </c>
      <c r="G103">
        <v>30123</v>
      </c>
      <c r="H103" t="s">
        <v>1851</v>
      </c>
    </row>
    <row r="104" spans="1:8" x14ac:dyDescent="0.75">
      <c r="A104" t="str">
        <f t="shared" si="2"/>
        <v>CIV</v>
      </c>
      <c r="B104" t="str">
        <f t="shared" si="3"/>
        <v>CI</v>
      </c>
      <c r="C104" t="s">
        <v>264</v>
      </c>
      <c r="D104" s="7">
        <v>225</v>
      </c>
      <c r="E104" t="s">
        <v>1852</v>
      </c>
      <c r="F104">
        <v>21058798</v>
      </c>
      <c r="G104">
        <v>32246</v>
      </c>
      <c r="H104" t="s">
        <v>1853</v>
      </c>
    </row>
    <row r="105" spans="1:8" x14ac:dyDescent="0.75">
      <c r="A105" t="str">
        <f t="shared" si="2"/>
        <v>JAM</v>
      </c>
      <c r="B105" t="str">
        <f t="shared" si="3"/>
        <v>JM</v>
      </c>
      <c r="C105" t="s">
        <v>669</v>
      </c>
      <c r="D105" s="7" t="s">
        <v>1854</v>
      </c>
      <c r="E105" t="s">
        <v>1855</v>
      </c>
      <c r="F105">
        <v>2847232</v>
      </c>
      <c r="G105">
        <v>10991</v>
      </c>
      <c r="H105" t="s">
        <v>1856</v>
      </c>
    </row>
    <row r="106" spans="1:8" x14ac:dyDescent="0.75">
      <c r="A106" t="str">
        <f t="shared" si="2"/>
        <v>JPN</v>
      </c>
      <c r="B106" t="str">
        <f t="shared" si="3"/>
        <v>JP</v>
      </c>
      <c r="C106" t="s">
        <v>682</v>
      </c>
      <c r="D106" s="7">
        <v>81</v>
      </c>
      <c r="E106" t="s">
        <v>1857</v>
      </c>
      <c r="F106">
        <v>127288000</v>
      </c>
      <c r="G106">
        <v>377835</v>
      </c>
      <c r="H106" t="s">
        <v>1858</v>
      </c>
    </row>
    <row r="107" spans="1:8" x14ac:dyDescent="0.75">
      <c r="A107" t="str">
        <f t="shared" si="2"/>
        <v>JEY</v>
      </c>
      <c r="B107" t="str">
        <f t="shared" si="3"/>
        <v>JE</v>
      </c>
      <c r="C107" t="s">
        <v>664</v>
      </c>
      <c r="D107" s="7" t="s">
        <v>1859</v>
      </c>
      <c r="E107" t="s">
        <v>1860</v>
      </c>
      <c r="F107">
        <v>90812</v>
      </c>
      <c r="G107">
        <v>116</v>
      </c>
      <c r="H107" t="s">
        <v>1861</v>
      </c>
    </row>
    <row r="108" spans="1:8" x14ac:dyDescent="0.75">
      <c r="A108" t="str">
        <f t="shared" si="2"/>
        <v>JOR</v>
      </c>
      <c r="B108" t="str">
        <f t="shared" si="3"/>
        <v>JO</v>
      </c>
      <c r="C108" t="s">
        <v>675</v>
      </c>
      <c r="D108" s="7">
        <v>962</v>
      </c>
      <c r="E108" t="s">
        <v>1862</v>
      </c>
      <c r="F108">
        <v>6407085</v>
      </c>
      <c r="G108">
        <v>923</v>
      </c>
      <c r="H108" t="s">
        <v>1863</v>
      </c>
    </row>
    <row r="109" spans="1:8" x14ac:dyDescent="0.75">
      <c r="A109" t="str">
        <f t="shared" si="2"/>
        <v>KAZ</v>
      </c>
      <c r="B109" t="str">
        <f t="shared" si="3"/>
        <v>KZ</v>
      </c>
      <c r="C109" t="s">
        <v>749</v>
      </c>
      <c r="D109" s="7">
        <v>7</v>
      </c>
      <c r="E109" t="s">
        <v>1864</v>
      </c>
      <c r="F109">
        <v>15340000</v>
      </c>
      <c r="G109">
        <v>2717300</v>
      </c>
      <c r="H109" t="s">
        <v>1865</v>
      </c>
    </row>
    <row r="110" spans="1:8" x14ac:dyDescent="0.75">
      <c r="A110" t="str">
        <f t="shared" si="2"/>
        <v>KEN</v>
      </c>
      <c r="B110" t="str">
        <f t="shared" si="3"/>
        <v>KE</v>
      </c>
      <c r="C110" t="s">
        <v>688</v>
      </c>
      <c r="D110" s="7">
        <v>254</v>
      </c>
      <c r="E110" t="s">
        <v>1866</v>
      </c>
      <c r="F110">
        <v>40046566</v>
      </c>
      <c r="G110">
        <v>58265</v>
      </c>
      <c r="H110" t="s">
        <v>1867</v>
      </c>
    </row>
    <row r="111" spans="1:8" x14ac:dyDescent="0.75">
      <c r="A111" t="str">
        <f t="shared" si="2"/>
        <v>KIR</v>
      </c>
      <c r="B111" t="str">
        <f t="shared" si="3"/>
        <v>KI</v>
      </c>
      <c r="C111" t="s">
        <v>708</v>
      </c>
      <c r="D111" s="7">
        <v>686</v>
      </c>
      <c r="E111" t="s">
        <v>1868</v>
      </c>
      <c r="F111">
        <v>92533</v>
      </c>
      <c r="G111">
        <v>811</v>
      </c>
      <c r="H111" t="s">
        <v>1869</v>
      </c>
    </row>
    <row r="112" spans="1:8" x14ac:dyDescent="0.75">
      <c r="A112" t="str">
        <f t="shared" si="2"/>
        <v>XKX</v>
      </c>
      <c r="B112" t="str">
        <f t="shared" si="3"/>
        <v>XK</v>
      </c>
      <c r="C112" t="s">
        <v>1445</v>
      </c>
      <c r="D112" s="7">
        <v>383</v>
      </c>
      <c r="E112" t="s">
        <v>1870</v>
      </c>
      <c r="F112">
        <v>1800000</v>
      </c>
      <c r="G112">
        <v>10887</v>
      </c>
      <c r="H112" t="s">
        <v>1871</v>
      </c>
    </row>
    <row r="113" spans="1:8" x14ac:dyDescent="0.75">
      <c r="A113" t="str">
        <f t="shared" si="2"/>
        <v>KWT</v>
      </c>
      <c r="B113" t="str">
        <f t="shared" si="3"/>
        <v>KW</v>
      </c>
      <c r="C113" t="s">
        <v>737</v>
      </c>
      <c r="D113" s="7">
        <v>965</v>
      </c>
      <c r="E113" t="s">
        <v>1872</v>
      </c>
      <c r="F113">
        <v>2789132</v>
      </c>
      <c r="G113">
        <v>1782</v>
      </c>
      <c r="H113" t="s">
        <v>1873</v>
      </c>
    </row>
    <row r="114" spans="1:8" x14ac:dyDescent="0.75">
      <c r="A114" t="str">
        <f t="shared" si="2"/>
        <v>KGZ</v>
      </c>
      <c r="B114" t="str">
        <f t="shared" si="3"/>
        <v>KG</v>
      </c>
      <c r="C114" t="s">
        <v>694</v>
      </c>
      <c r="D114" s="7">
        <v>996</v>
      </c>
      <c r="E114" t="s">
        <v>1874</v>
      </c>
      <c r="F114">
        <v>5508626</v>
      </c>
      <c r="G114">
        <v>1985</v>
      </c>
      <c r="H114" t="s">
        <v>1875</v>
      </c>
    </row>
    <row r="115" spans="1:8" x14ac:dyDescent="0.75">
      <c r="A115" t="str">
        <f t="shared" si="2"/>
        <v>LAO</v>
      </c>
      <c r="B115" t="str">
        <f t="shared" si="3"/>
        <v>LA</v>
      </c>
      <c r="C115" t="s">
        <v>755</v>
      </c>
      <c r="D115" s="7">
        <v>856</v>
      </c>
      <c r="E115" t="s">
        <v>1876</v>
      </c>
      <c r="F115">
        <v>6368162</v>
      </c>
      <c r="G115">
        <v>2368</v>
      </c>
      <c r="H115" t="s">
        <v>1877</v>
      </c>
    </row>
    <row r="116" spans="1:8" x14ac:dyDescent="0.75">
      <c r="A116" t="str">
        <f t="shared" si="2"/>
        <v>LVA</v>
      </c>
      <c r="B116" t="str">
        <f t="shared" si="3"/>
        <v>LV</v>
      </c>
      <c r="C116" t="s">
        <v>810</v>
      </c>
      <c r="D116" s="7">
        <v>371</v>
      </c>
      <c r="E116" t="s">
        <v>1878</v>
      </c>
      <c r="F116">
        <v>2217969</v>
      </c>
      <c r="G116">
        <v>64589</v>
      </c>
      <c r="H116" t="s">
        <v>1879</v>
      </c>
    </row>
    <row r="117" spans="1:8" x14ac:dyDescent="0.75">
      <c r="A117" t="str">
        <f t="shared" si="2"/>
        <v>LBN</v>
      </c>
      <c r="B117" t="str">
        <f t="shared" si="3"/>
        <v>LB</v>
      </c>
      <c r="C117" t="s">
        <v>762</v>
      </c>
      <c r="D117" s="7">
        <v>961</v>
      </c>
      <c r="E117" t="s">
        <v>1880</v>
      </c>
      <c r="F117">
        <v>4125247</v>
      </c>
      <c r="G117">
        <v>104</v>
      </c>
      <c r="H117" t="s">
        <v>1881</v>
      </c>
    </row>
    <row r="118" spans="1:8" x14ac:dyDescent="0.75">
      <c r="A118" t="str">
        <f t="shared" si="2"/>
        <v>LSO</v>
      </c>
      <c r="B118" t="str">
        <f t="shared" si="3"/>
        <v>LS</v>
      </c>
      <c r="C118" t="s">
        <v>793</v>
      </c>
      <c r="D118" s="7">
        <v>266</v>
      </c>
      <c r="E118" t="s">
        <v>1882</v>
      </c>
      <c r="F118">
        <v>1919552</v>
      </c>
      <c r="G118">
        <v>30355</v>
      </c>
      <c r="H118" t="s">
        <v>1883</v>
      </c>
    </row>
    <row r="119" spans="1:8" x14ac:dyDescent="0.75">
      <c r="A119" t="str">
        <f t="shared" si="2"/>
        <v>LBR</v>
      </c>
      <c r="B119" t="str">
        <f t="shared" si="3"/>
        <v>LR</v>
      </c>
      <c r="C119" t="s">
        <v>787</v>
      </c>
      <c r="D119" s="7">
        <v>231</v>
      </c>
      <c r="E119" t="s">
        <v>1884</v>
      </c>
      <c r="F119">
        <v>3685076</v>
      </c>
      <c r="G119">
        <v>11137</v>
      </c>
      <c r="H119" t="s">
        <v>1885</v>
      </c>
    </row>
    <row r="120" spans="1:8" x14ac:dyDescent="0.75">
      <c r="A120" t="str">
        <f t="shared" si="2"/>
        <v>LBY</v>
      </c>
      <c r="B120" t="str">
        <f t="shared" si="3"/>
        <v>LY</v>
      </c>
      <c r="C120" t="s">
        <v>816</v>
      </c>
      <c r="D120" s="7">
        <v>218</v>
      </c>
      <c r="E120" t="s">
        <v>1886</v>
      </c>
      <c r="F120">
        <v>6461454</v>
      </c>
      <c r="G120">
        <v>1759540</v>
      </c>
      <c r="H120" t="s">
        <v>1887</v>
      </c>
    </row>
    <row r="121" spans="1:8" x14ac:dyDescent="0.75">
      <c r="A121" t="str">
        <f t="shared" si="2"/>
        <v>LIE</v>
      </c>
      <c r="B121" t="str">
        <f t="shared" si="3"/>
        <v>LI</v>
      </c>
      <c r="C121" t="s">
        <v>775</v>
      </c>
      <c r="D121" s="7">
        <v>423</v>
      </c>
      <c r="E121" t="s">
        <v>1888</v>
      </c>
      <c r="F121">
        <v>35</v>
      </c>
      <c r="G121">
        <v>160</v>
      </c>
      <c r="H121" t="s">
        <v>1889</v>
      </c>
    </row>
    <row r="122" spans="1:8" x14ac:dyDescent="0.75">
      <c r="A122" t="str">
        <f t="shared" si="2"/>
        <v>LTU</v>
      </c>
      <c r="B122" t="str">
        <f t="shared" si="3"/>
        <v>LT</v>
      </c>
      <c r="C122" t="s">
        <v>799</v>
      </c>
      <c r="D122" s="7">
        <v>370</v>
      </c>
      <c r="E122" t="s">
        <v>1890</v>
      </c>
      <c r="F122">
        <v>2944459</v>
      </c>
      <c r="G122">
        <v>652</v>
      </c>
      <c r="H122" t="s">
        <v>1891</v>
      </c>
    </row>
    <row r="123" spans="1:8" x14ac:dyDescent="0.75">
      <c r="A123" t="str">
        <f t="shared" si="2"/>
        <v>LUX</v>
      </c>
      <c r="B123" t="str">
        <f t="shared" si="3"/>
        <v>LU</v>
      </c>
      <c r="C123" t="s">
        <v>805</v>
      </c>
      <c r="D123" s="7">
        <v>352</v>
      </c>
      <c r="E123" t="s">
        <v>1892</v>
      </c>
      <c r="F123">
        <v>497538</v>
      </c>
      <c r="G123">
        <v>2586</v>
      </c>
      <c r="H123" t="s">
        <v>1893</v>
      </c>
    </row>
    <row r="124" spans="1:8" x14ac:dyDescent="0.75">
      <c r="A124" t="str">
        <f t="shared" si="2"/>
        <v>MAC</v>
      </c>
      <c r="B124" t="str">
        <f t="shared" si="3"/>
        <v>MO</v>
      </c>
      <c r="C124" t="s">
        <v>1894</v>
      </c>
      <c r="D124" s="7">
        <v>853</v>
      </c>
      <c r="E124" t="s">
        <v>1895</v>
      </c>
      <c r="F124">
        <v>449198</v>
      </c>
      <c r="G124">
        <v>254</v>
      </c>
      <c r="H124" t="s">
        <v>1896</v>
      </c>
    </row>
    <row r="125" spans="1:8" x14ac:dyDescent="0.75">
      <c r="A125" t="str">
        <f t="shared" si="2"/>
        <v>MKD</v>
      </c>
      <c r="B125" t="str">
        <f t="shared" si="3"/>
        <v>MK</v>
      </c>
      <c r="C125" t="s">
        <v>863</v>
      </c>
      <c r="D125" s="7">
        <v>389</v>
      </c>
      <c r="E125" t="s">
        <v>1897</v>
      </c>
      <c r="F125">
        <v>2062294</v>
      </c>
      <c r="G125">
        <v>25333</v>
      </c>
      <c r="H125" t="s">
        <v>1898</v>
      </c>
    </row>
    <row r="126" spans="1:8" x14ac:dyDescent="0.75">
      <c r="A126" t="str">
        <f t="shared" si="2"/>
        <v>MDG</v>
      </c>
      <c r="B126" t="str">
        <f t="shared" si="3"/>
        <v>MG</v>
      </c>
      <c r="C126" t="s">
        <v>851</v>
      </c>
      <c r="D126" s="7">
        <v>261</v>
      </c>
      <c r="E126" t="s">
        <v>1899</v>
      </c>
      <c r="F126">
        <v>21281844</v>
      </c>
      <c r="G126">
        <v>58704</v>
      </c>
      <c r="H126" t="s">
        <v>1900</v>
      </c>
    </row>
    <row r="127" spans="1:8" x14ac:dyDescent="0.75">
      <c r="A127" t="str">
        <f t="shared" si="2"/>
        <v>MWI</v>
      </c>
      <c r="B127" t="str">
        <f t="shared" si="3"/>
        <v>MW</v>
      </c>
      <c r="C127" t="s">
        <v>928</v>
      </c>
      <c r="D127" s="7">
        <v>265</v>
      </c>
      <c r="E127" t="s">
        <v>1901</v>
      </c>
      <c r="F127">
        <v>15447500</v>
      </c>
      <c r="G127">
        <v>11848</v>
      </c>
      <c r="H127" t="s">
        <v>1902</v>
      </c>
    </row>
    <row r="128" spans="1:8" x14ac:dyDescent="0.75">
      <c r="A128" t="str">
        <f t="shared" si="2"/>
        <v>MYS</v>
      </c>
      <c r="B128" t="str">
        <f t="shared" si="3"/>
        <v>MY</v>
      </c>
      <c r="C128" t="s">
        <v>940</v>
      </c>
      <c r="D128" s="7">
        <v>60</v>
      </c>
      <c r="E128" t="s">
        <v>1903</v>
      </c>
      <c r="F128">
        <v>28274729</v>
      </c>
      <c r="G128">
        <v>32975</v>
      </c>
      <c r="H128" t="s">
        <v>1904</v>
      </c>
    </row>
    <row r="129" spans="1:8" x14ac:dyDescent="0.75">
      <c r="A129" t="str">
        <f t="shared" si="2"/>
        <v>MDV</v>
      </c>
      <c r="B129" t="str">
        <f t="shared" si="3"/>
        <v>MV</v>
      </c>
      <c r="C129" t="s">
        <v>922</v>
      </c>
      <c r="D129" s="7">
        <v>960</v>
      </c>
      <c r="E129" t="s">
        <v>1905</v>
      </c>
      <c r="F129">
        <v>39565</v>
      </c>
      <c r="G129">
        <v>300</v>
      </c>
      <c r="H129" t="s">
        <v>1906</v>
      </c>
    </row>
    <row r="130" spans="1:8" x14ac:dyDescent="0.75">
      <c r="A130" t="str">
        <f t="shared" ref="A130:A193" si="4">RIGHT(E130, 3)</f>
        <v>MLI</v>
      </c>
      <c r="B130" t="str">
        <f t="shared" ref="B130:B193" si="5">LEFT(E130, 2)</f>
        <v>ML</v>
      </c>
      <c r="C130" t="s">
        <v>869</v>
      </c>
      <c r="D130" s="7">
        <v>223</v>
      </c>
      <c r="E130" t="s">
        <v>1907</v>
      </c>
      <c r="F130">
        <v>13796354</v>
      </c>
      <c r="G130">
        <v>1240000</v>
      </c>
      <c r="H130" t="s">
        <v>1908</v>
      </c>
    </row>
    <row r="131" spans="1:8" x14ac:dyDescent="0.75">
      <c r="A131" t="str">
        <f t="shared" si="4"/>
        <v>MLT</v>
      </c>
      <c r="B131" t="str">
        <f t="shared" si="5"/>
        <v>MT</v>
      </c>
      <c r="C131" t="s">
        <v>911</v>
      </c>
      <c r="D131" s="7">
        <v>356</v>
      </c>
      <c r="E131" t="s">
        <v>1909</v>
      </c>
      <c r="F131">
        <v>403</v>
      </c>
      <c r="G131">
        <v>316</v>
      </c>
      <c r="H131" t="s">
        <v>1910</v>
      </c>
    </row>
    <row r="132" spans="1:8" x14ac:dyDescent="0.75">
      <c r="A132" t="str">
        <f t="shared" si="4"/>
        <v>MHL</v>
      </c>
      <c r="B132" t="str">
        <f t="shared" si="5"/>
        <v>MH</v>
      </c>
      <c r="C132" t="s">
        <v>858</v>
      </c>
      <c r="D132" s="7">
        <v>692</v>
      </c>
      <c r="E132" t="s">
        <v>1911</v>
      </c>
      <c r="F132">
        <v>65859</v>
      </c>
      <c r="G132">
        <v>181</v>
      </c>
      <c r="H132" t="s">
        <v>1912</v>
      </c>
    </row>
    <row r="133" spans="1:8" x14ac:dyDescent="0.75">
      <c r="A133" t="str">
        <f t="shared" si="4"/>
        <v>MRT</v>
      </c>
      <c r="B133" t="str">
        <f t="shared" si="5"/>
        <v>MR</v>
      </c>
      <c r="C133" t="s">
        <v>901</v>
      </c>
      <c r="D133" s="7">
        <v>222</v>
      </c>
      <c r="E133" t="s">
        <v>1913</v>
      </c>
      <c r="F133">
        <v>3205060</v>
      </c>
      <c r="G133">
        <v>1030700</v>
      </c>
      <c r="H133" t="s">
        <v>1914</v>
      </c>
    </row>
    <row r="134" spans="1:8" x14ac:dyDescent="0.75">
      <c r="A134" t="str">
        <f t="shared" si="4"/>
        <v>MUS</v>
      </c>
      <c r="B134" t="str">
        <f t="shared" si="5"/>
        <v>MU</v>
      </c>
      <c r="C134" t="s">
        <v>916</v>
      </c>
      <c r="D134" s="7">
        <v>230</v>
      </c>
      <c r="E134" t="s">
        <v>1915</v>
      </c>
      <c r="F134">
        <v>1294104</v>
      </c>
      <c r="G134">
        <v>204</v>
      </c>
      <c r="H134" t="s">
        <v>1916</v>
      </c>
    </row>
    <row r="135" spans="1:8" x14ac:dyDescent="0.75">
      <c r="A135" t="str">
        <f t="shared" si="4"/>
        <v>MYT</v>
      </c>
      <c r="B135" t="str">
        <f t="shared" si="5"/>
        <v>YT</v>
      </c>
      <c r="C135" t="s">
        <v>1458</v>
      </c>
      <c r="D135" s="7">
        <v>262</v>
      </c>
      <c r="E135" t="s">
        <v>1917</v>
      </c>
      <c r="F135">
        <v>159042</v>
      </c>
      <c r="G135">
        <v>374</v>
      </c>
    </row>
    <row r="136" spans="1:8" x14ac:dyDescent="0.75">
      <c r="A136" t="str">
        <f t="shared" si="4"/>
        <v>MEX</v>
      </c>
      <c r="B136" t="str">
        <f t="shared" si="5"/>
        <v>MX</v>
      </c>
      <c r="C136" t="s">
        <v>934</v>
      </c>
      <c r="D136" s="7">
        <v>52</v>
      </c>
      <c r="E136" t="s">
        <v>1918</v>
      </c>
      <c r="F136">
        <v>112468855</v>
      </c>
      <c r="G136">
        <v>1972550</v>
      </c>
      <c r="H136" t="s">
        <v>1919</v>
      </c>
    </row>
    <row r="137" spans="1:8" x14ac:dyDescent="0.75">
      <c r="A137" t="str">
        <f t="shared" si="4"/>
        <v>FSM</v>
      </c>
      <c r="B137" t="str">
        <f t="shared" si="5"/>
        <v>FM</v>
      </c>
      <c r="C137" t="s">
        <v>442</v>
      </c>
      <c r="D137" s="7">
        <v>691</v>
      </c>
      <c r="E137" t="s">
        <v>1920</v>
      </c>
      <c r="F137">
        <v>107708</v>
      </c>
      <c r="G137">
        <v>702</v>
      </c>
      <c r="H137" t="s">
        <v>1921</v>
      </c>
    </row>
    <row r="138" spans="1:8" x14ac:dyDescent="0.75">
      <c r="A138" t="str">
        <f t="shared" si="4"/>
        <v>MDA</v>
      </c>
      <c r="B138" t="str">
        <f t="shared" si="5"/>
        <v>MD</v>
      </c>
      <c r="C138" t="s">
        <v>834</v>
      </c>
      <c r="D138" s="7">
        <v>373</v>
      </c>
      <c r="E138" t="s">
        <v>1922</v>
      </c>
      <c r="F138">
        <v>4324000</v>
      </c>
      <c r="G138">
        <v>33843</v>
      </c>
      <c r="H138" t="s">
        <v>1923</v>
      </c>
    </row>
    <row r="139" spans="1:8" x14ac:dyDescent="0.75">
      <c r="A139" t="str">
        <f t="shared" si="4"/>
        <v>MCO</v>
      </c>
      <c r="B139" t="str">
        <f t="shared" si="5"/>
        <v>MC</v>
      </c>
      <c r="C139" t="s">
        <v>830</v>
      </c>
      <c r="D139" s="7">
        <v>377</v>
      </c>
      <c r="E139" t="s">
        <v>1924</v>
      </c>
      <c r="F139">
        <v>32965</v>
      </c>
      <c r="G139">
        <v>2</v>
      </c>
      <c r="H139" t="s">
        <v>1925</v>
      </c>
    </row>
    <row r="140" spans="1:8" x14ac:dyDescent="0.75">
      <c r="A140" t="str">
        <f t="shared" si="4"/>
        <v>MNG</v>
      </c>
      <c r="B140" t="str">
        <f t="shared" si="5"/>
        <v>MN</v>
      </c>
      <c r="C140" t="s">
        <v>880</v>
      </c>
      <c r="D140" s="7">
        <v>976</v>
      </c>
      <c r="E140" t="s">
        <v>1926</v>
      </c>
      <c r="F140">
        <v>3086918</v>
      </c>
      <c r="G140">
        <v>1565000</v>
      </c>
      <c r="H140" t="s">
        <v>1927</v>
      </c>
    </row>
    <row r="141" spans="1:8" x14ac:dyDescent="0.75">
      <c r="A141" t="str">
        <f t="shared" si="4"/>
        <v>MNE</v>
      </c>
      <c r="B141" t="str">
        <f t="shared" si="5"/>
        <v>ME</v>
      </c>
      <c r="C141" t="s">
        <v>841</v>
      </c>
      <c r="D141" s="7">
        <v>382</v>
      </c>
      <c r="E141" t="s">
        <v>1928</v>
      </c>
      <c r="F141">
        <v>66673</v>
      </c>
      <c r="G141">
        <v>14026</v>
      </c>
      <c r="H141" t="s">
        <v>1929</v>
      </c>
    </row>
    <row r="142" spans="1:8" x14ac:dyDescent="0.75">
      <c r="A142" t="str">
        <f t="shared" si="4"/>
        <v>MSR</v>
      </c>
      <c r="B142" t="str">
        <f t="shared" si="5"/>
        <v>MS</v>
      </c>
      <c r="C142" t="s">
        <v>907</v>
      </c>
      <c r="D142" s="7" t="s">
        <v>1930</v>
      </c>
      <c r="E142" t="s">
        <v>1931</v>
      </c>
      <c r="F142">
        <v>9341</v>
      </c>
      <c r="G142">
        <v>102</v>
      </c>
    </row>
    <row r="143" spans="1:8" x14ac:dyDescent="0.75">
      <c r="A143" t="str">
        <f t="shared" si="4"/>
        <v>MAR</v>
      </c>
      <c r="B143" t="str">
        <f t="shared" si="5"/>
        <v>MA</v>
      </c>
      <c r="C143" t="s">
        <v>823</v>
      </c>
      <c r="D143" s="7">
        <v>212</v>
      </c>
      <c r="E143" t="s">
        <v>1932</v>
      </c>
      <c r="F143">
        <v>31627428</v>
      </c>
      <c r="G143">
        <v>44655</v>
      </c>
      <c r="H143" t="s">
        <v>1933</v>
      </c>
    </row>
    <row r="144" spans="1:8" x14ac:dyDescent="0.75">
      <c r="A144" t="str">
        <f t="shared" si="4"/>
        <v>MOZ</v>
      </c>
      <c r="B144" t="str">
        <f t="shared" si="5"/>
        <v>MZ</v>
      </c>
      <c r="C144" t="s">
        <v>946</v>
      </c>
      <c r="D144" s="7">
        <v>258</v>
      </c>
      <c r="E144" t="s">
        <v>1934</v>
      </c>
      <c r="F144">
        <v>22061451</v>
      </c>
      <c r="G144">
        <v>80159</v>
      </c>
      <c r="H144" t="s">
        <v>1935</v>
      </c>
    </row>
    <row r="145" spans="1:8" x14ac:dyDescent="0.75">
      <c r="A145" t="str">
        <f t="shared" si="4"/>
        <v>MMR</v>
      </c>
      <c r="B145" t="str">
        <f t="shared" si="5"/>
        <v>MM</v>
      </c>
      <c r="C145" t="s">
        <v>1936</v>
      </c>
      <c r="D145" s="7">
        <v>95</v>
      </c>
      <c r="E145" t="s">
        <v>1937</v>
      </c>
      <c r="F145">
        <v>53414374</v>
      </c>
      <c r="G145">
        <v>6785</v>
      </c>
      <c r="H145" t="s">
        <v>1938</v>
      </c>
    </row>
    <row r="146" spans="1:8" x14ac:dyDescent="0.75">
      <c r="A146" t="str">
        <f t="shared" si="4"/>
        <v>NAM</v>
      </c>
      <c r="B146" t="str">
        <f t="shared" si="5"/>
        <v>NA</v>
      </c>
      <c r="C146" t="s">
        <v>952</v>
      </c>
      <c r="D146" s="7">
        <v>264</v>
      </c>
      <c r="E146" t="s">
        <v>1939</v>
      </c>
      <c r="F146">
        <v>2128471</v>
      </c>
      <c r="G146">
        <v>825418</v>
      </c>
      <c r="H146" t="s">
        <v>1940</v>
      </c>
    </row>
    <row r="147" spans="1:8" x14ac:dyDescent="0.75">
      <c r="A147" t="str">
        <f t="shared" si="4"/>
        <v>NRU</v>
      </c>
      <c r="B147" t="str">
        <f t="shared" si="5"/>
        <v>NR</v>
      </c>
      <c r="C147" t="s">
        <v>1004</v>
      </c>
      <c r="D147" s="7">
        <v>674</v>
      </c>
      <c r="E147" t="s">
        <v>1941</v>
      </c>
      <c r="F147">
        <v>10065</v>
      </c>
      <c r="G147">
        <v>21</v>
      </c>
    </row>
    <row r="148" spans="1:8" x14ac:dyDescent="0.75">
      <c r="A148" t="str">
        <f t="shared" si="4"/>
        <v>NPL</v>
      </c>
      <c r="B148" t="str">
        <f t="shared" si="5"/>
        <v>NP</v>
      </c>
      <c r="C148" t="s">
        <v>998</v>
      </c>
      <c r="D148" s="7">
        <v>977</v>
      </c>
      <c r="E148" t="s">
        <v>1942</v>
      </c>
      <c r="F148">
        <v>28951852</v>
      </c>
      <c r="G148">
        <v>1408</v>
      </c>
      <c r="H148" t="s">
        <v>1943</v>
      </c>
    </row>
    <row r="149" spans="1:8" x14ac:dyDescent="0.75">
      <c r="A149" t="str">
        <f t="shared" si="4"/>
        <v>NLD</v>
      </c>
      <c r="B149" t="str">
        <f t="shared" si="5"/>
        <v>NL</v>
      </c>
      <c r="C149" t="s">
        <v>986</v>
      </c>
      <c r="D149" s="7">
        <v>31</v>
      </c>
      <c r="E149" t="s">
        <v>1944</v>
      </c>
      <c r="F149">
        <v>16645000</v>
      </c>
      <c r="G149">
        <v>41526</v>
      </c>
      <c r="H149" t="s">
        <v>1945</v>
      </c>
    </row>
    <row r="150" spans="1:8" x14ac:dyDescent="0.75">
      <c r="A150" t="str">
        <f t="shared" si="4"/>
        <v>ANT</v>
      </c>
      <c r="B150" t="str">
        <f t="shared" si="5"/>
        <v>AN</v>
      </c>
      <c r="C150" t="s">
        <v>47</v>
      </c>
      <c r="D150" s="7">
        <v>599</v>
      </c>
      <c r="E150" t="s">
        <v>1946</v>
      </c>
      <c r="F150">
        <v>136197</v>
      </c>
      <c r="G150">
        <v>960</v>
      </c>
    </row>
    <row r="151" spans="1:8" x14ac:dyDescent="0.75">
      <c r="A151" t="str">
        <f t="shared" si="4"/>
        <v>NCL</v>
      </c>
      <c r="B151" t="str">
        <f t="shared" si="5"/>
        <v>NC</v>
      </c>
      <c r="C151" t="s">
        <v>958</v>
      </c>
      <c r="D151" s="7">
        <v>687</v>
      </c>
      <c r="E151" t="s">
        <v>1947</v>
      </c>
      <c r="F151">
        <v>216494</v>
      </c>
      <c r="G151">
        <v>1906</v>
      </c>
      <c r="H151" t="s">
        <v>1948</v>
      </c>
    </row>
    <row r="152" spans="1:8" x14ac:dyDescent="0.75">
      <c r="A152" t="str">
        <f t="shared" si="4"/>
        <v>NZL</v>
      </c>
      <c r="B152" t="str">
        <f t="shared" si="5"/>
        <v>NZ</v>
      </c>
      <c r="C152" t="s">
        <v>1012</v>
      </c>
      <c r="D152" s="7">
        <v>64</v>
      </c>
      <c r="E152" t="s">
        <v>1949</v>
      </c>
      <c r="F152">
        <v>4252277</v>
      </c>
      <c r="G152">
        <v>26868</v>
      </c>
      <c r="H152" t="s">
        <v>1950</v>
      </c>
    </row>
    <row r="153" spans="1:8" x14ac:dyDescent="0.75">
      <c r="A153" t="str">
        <f t="shared" si="4"/>
        <v>NIC</v>
      </c>
      <c r="B153" t="str">
        <f t="shared" si="5"/>
        <v>NI</v>
      </c>
      <c r="C153" t="s">
        <v>980</v>
      </c>
      <c r="D153" s="7">
        <v>505</v>
      </c>
      <c r="E153" t="s">
        <v>1951</v>
      </c>
      <c r="F153">
        <v>5995928</v>
      </c>
      <c r="G153">
        <v>129494</v>
      </c>
      <c r="H153" t="s">
        <v>1952</v>
      </c>
    </row>
    <row r="154" spans="1:8" x14ac:dyDescent="0.75">
      <c r="A154" t="str">
        <f t="shared" si="4"/>
        <v>NER</v>
      </c>
      <c r="B154" t="str">
        <f t="shared" si="5"/>
        <v>NE</v>
      </c>
      <c r="C154" t="s">
        <v>964</v>
      </c>
      <c r="D154" s="7">
        <v>227</v>
      </c>
      <c r="E154" t="s">
        <v>1953</v>
      </c>
      <c r="F154">
        <v>15878271</v>
      </c>
      <c r="G154">
        <v>1267000</v>
      </c>
      <c r="H154" t="s">
        <v>1954</v>
      </c>
    </row>
    <row r="155" spans="1:8" x14ac:dyDescent="0.75">
      <c r="A155" t="str">
        <f t="shared" si="4"/>
        <v>NGA</v>
      </c>
      <c r="B155" t="str">
        <f t="shared" si="5"/>
        <v>NG</v>
      </c>
      <c r="C155" t="s">
        <v>974</v>
      </c>
      <c r="D155" s="7">
        <v>234</v>
      </c>
      <c r="E155" t="s">
        <v>1955</v>
      </c>
      <c r="F155">
        <v>154000000</v>
      </c>
      <c r="G155">
        <v>923768</v>
      </c>
      <c r="H155" t="s">
        <v>1956</v>
      </c>
    </row>
    <row r="156" spans="1:8" x14ac:dyDescent="0.75">
      <c r="A156" t="str">
        <f t="shared" si="4"/>
        <v>NIU</v>
      </c>
      <c r="B156" t="str">
        <f t="shared" si="5"/>
        <v>NU</v>
      </c>
      <c r="C156" t="s">
        <v>1007</v>
      </c>
      <c r="D156" s="7">
        <v>683</v>
      </c>
      <c r="E156" t="s">
        <v>1957</v>
      </c>
      <c r="F156">
        <v>2166</v>
      </c>
      <c r="G156">
        <v>260</v>
      </c>
      <c r="H156" t="s">
        <v>1958</v>
      </c>
    </row>
    <row r="157" spans="1:8" x14ac:dyDescent="0.75">
      <c r="A157" t="str">
        <f t="shared" si="4"/>
        <v>PRK</v>
      </c>
      <c r="B157" t="str">
        <f t="shared" si="5"/>
        <v>KP</v>
      </c>
      <c r="C157" t="s">
        <v>724</v>
      </c>
      <c r="D157" s="7">
        <v>850</v>
      </c>
      <c r="E157" t="s">
        <v>1959</v>
      </c>
      <c r="F157">
        <v>22912177</v>
      </c>
      <c r="G157">
        <v>12054</v>
      </c>
      <c r="H157" t="s">
        <v>1960</v>
      </c>
    </row>
    <row r="158" spans="1:8" x14ac:dyDescent="0.75">
      <c r="A158" t="str">
        <f t="shared" si="4"/>
        <v>MNP</v>
      </c>
      <c r="B158" t="str">
        <f t="shared" si="5"/>
        <v>MP</v>
      </c>
      <c r="C158" t="s">
        <v>890</v>
      </c>
      <c r="D158" s="7" t="s">
        <v>1961</v>
      </c>
      <c r="E158" t="s">
        <v>1962</v>
      </c>
      <c r="F158">
        <v>53883</v>
      </c>
      <c r="G158">
        <v>477</v>
      </c>
      <c r="H158" t="s">
        <v>1963</v>
      </c>
    </row>
    <row r="159" spans="1:8" x14ac:dyDescent="0.75">
      <c r="A159" t="str">
        <f t="shared" si="4"/>
        <v>NOR</v>
      </c>
      <c r="B159" t="str">
        <f t="shared" si="5"/>
        <v>NO</v>
      </c>
      <c r="C159" t="s">
        <v>992</v>
      </c>
      <c r="D159" s="7">
        <v>47</v>
      </c>
      <c r="E159" t="s">
        <v>1964</v>
      </c>
      <c r="F159">
        <v>5009150</v>
      </c>
      <c r="G159">
        <v>32422</v>
      </c>
      <c r="H159" t="s">
        <v>1965</v>
      </c>
    </row>
    <row r="160" spans="1:8" x14ac:dyDescent="0.75">
      <c r="A160" t="str">
        <f t="shared" si="4"/>
        <v>OMN</v>
      </c>
      <c r="B160" t="str">
        <f t="shared" si="5"/>
        <v>OM</v>
      </c>
      <c r="C160" t="s">
        <v>1018</v>
      </c>
      <c r="D160" s="7">
        <v>968</v>
      </c>
      <c r="E160" t="s">
        <v>1966</v>
      </c>
      <c r="F160">
        <v>2967717</v>
      </c>
      <c r="G160">
        <v>21246</v>
      </c>
      <c r="H160" t="s">
        <v>1967</v>
      </c>
    </row>
    <row r="161" spans="1:8" x14ac:dyDescent="0.75">
      <c r="A161" t="str">
        <f t="shared" si="4"/>
        <v>PAK</v>
      </c>
      <c r="B161" t="str">
        <f t="shared" si="5"/>
        <v>PK</v>
      </c>
      <c r="C161" t="s">
        <v>1057</v>
      </c>
      <c r="D161" s="7">
        <v>92</v>
      </c>
      <c r="E161" t="s">
        <v>1968</v>
      </c>
      <c r="F161">
        <v>184404791</v>
      </c>
      <c r="G161">
        <v>80394</v>
      </c>
      <c r="H161" t="s">
        <v>1969</v>
      </c>
    </row>
    <row r="162" spans="1:8" x14ac:dyDescent="0.75">
      <c r="A162" t="str">
        <f t="shared" si="4"/>
        <v>PLW</v>
      </c>
      <c r="B162" t="str">
        <f t="shared" si="5"/>
        <v>PW</v>
      </c>
      <c r="C162" t="s">
        <v>1101</v>
      </c>
      <c r="D162" s="7">
        <v>680</v>
      </c>
      <c r="E162" t="s">
        <v>1970</v>
      </c>
      <c r="F162">
        <v>19907</v>
      </c>
      <c r="G162">
        <v>458</v>
      </c>
      <c r="H162" t="s">
        <v>1971</v>
      </c>
    </row>
    <row r="163" spans="1:8" x14ac:dyDescent="0.75">
      <c r="A163" t="str">
        <f t="shared" si="4"/>
        <v>PSE</v>
      </c>
      <c r="B163" t="str">
        <f t="shared" si="5"/>
        <v>PS</v>
      </c>
      <c r="C163" t="s">
        <v>1088</v>
      </c>
      <c r="D163" s="7">
        <v>970</v>
      </c>
      <c r="E163" t="s">
        <v>1972</v>
      </c>
      <c r="F163">
        <v>3800000</v>
      </c>
      <c r="G163">
        <v>597</v>
      </c>
      <c r="H163" t="s">
        <v>1973</v>
      </c>
    </row>
    <row r="164" spans="1:8" x14ac:dyDescent="0.75">
      <c r="A164" t="str">
        <f t="shared" si="4"/>
        <v>PAN</v>
      </c>
      <c r="B164" t="str">
        <f t="shared" si="5"/>
        <v>PA</v>
      </c>
      <c r="C164" t="s">
        <v>1025</v>
      </c>
      <c r="D164" s="7">
        <v>507</v>
      </c>
      <c r="E164" t="s">
        <v>1974</v>
      </c>
      <c r="F164">
        <v>3410676</v>
      </c>
      <c r="G164">
        <v>782</v>
      </c>
      <c r="H164" t="s">
        <v>1975</v>
      </c>
    </row>
    <row r="165" spans="1:8" x14ac:dyDescent="0.75">
      <c r="A165" t="str">
        <f t="shared" si="4"/>
        <v>PNG</v>
      </c>
      <c r="B165" t="str">
        <f t="shared" si="5"/>
        <v>PG</v>
      </c>
      <c r="C165" t="s">
        <v>1044</v>
      </c>
      <c r="D165" s="7">
        <v>675</v>
      </c>
      <c r="E165" t="s">
        <v>1976</v>
      </c>
      <c r="F165">
        <v>6064515</v>
      </c>
      <c r="G165">
        <v>46284</v>
      </c>
      <c r="H165" t="s">
        <v>1977</v>
      </c>
    </row>
    <row r="166" spans="1:8" x14ac:dyDescent="0.75">
      <c r="A166" t="str">
        <f t="shared" si="4"/>
        <v>PRY</v>
      </c>
      <c r="B166" t="str">
        <f t="shared" si="5"/>
        <v>PY</v>
      </c>
      <c r="C166" t="s">
        <v>1106</v>
      </c>
      <c r="D166" s="7">
        <v>595</v>
      </c>
      <c r="E166" t="s">
        <v>1978</v>
      </c>
      <c r="F166">
        <v>6375830</v>
      </c>
      <c r="G166">
        <v>40675</v>
      </c>
      <c r="H166" t="s">
        <v>1979</v>
      </c>
    </row>
    <row r="167" spans="1:8" x14ac:dyDescent="0.75">
      <c r="A167" t="str">
        <f t="shared" si="4"/>
        <v>PER</v>
      </c>
      <c r="B167" t="str">
        <f t="shared" si="5"/>
        <v>PE</v>
      </c>
      <c r="C167" t="s">
        <v>1031</v>
      </c>
      <c r="D167" s="7">
        <v>51</v>
      </c>
      <c r="E167" t="s">
        <v>1980</v>
      </c>
      <c r="F167">
        <v>29907003</v>
      </c>
      <c r="G167">
        <v>1285220</v>
      </c>
      <c r="H167" t="s">
        <v>1981</v>
      </c>
    </row>
    <row r="168" spans="1:8" x14ac:dyDescent="0.75">
      <c r="A168" t="str">
        <f t="shared" si="4"/>
        <v>PHL</v>
      </c>
      <c r="B168" t="str">
        <f t="shared" si="5"/>
        <v>PH</v>
      </c>
      <c r="C168" t="s">
        <v>1051</v>
      </c>
      <c r="D168" s="7">
        <v>63</v>
      </c>
      <c r="E168" t="s">
        <v>1982</v>
      </c>
      <c r="F168">
        <v>99900177</v>
      </c>
      <c r="G168">
        <v>300</v>
      </c>
      <c r="H168" t="s">
        <v>1983</v>
      </c>
    </row>
    <row r="169" spans="1:8" x14ac:dyDescent="0.75">
      <c r="A169" t="str">
        <f t="shared" si="4"/>
        <v>PCN</v>
      </c>
      <c r="B169" t="str">
        <f t="shared" si="5"/>
        <v>PN</v>
      </c>
      <c r="C169" t="s">
        <v>1984</v>
      </c>
      <c r="D169" s="7">
        <v>64</v>
      </c>
      <c r="E169" t="s">
        <v>1985</v>
      </c>
      <c r="F169">
        <v>46</v>
      </c>
      <c r="G169">
        <v>47</v>
      </c>
    </row>
    <row r="170" spans="1:8" x14ac:dyDescent="0.75">
      <c r="A170" t="str">
        <f t="shared" si="4"/>
        <v>POL</v>
      </c>
      <c r="B170" t="str">
        <f t="shared" si="5"/>
        <v>PL</v>
      </c>
      <c r="C170" t="s">
        <v>1063</v>
      </c>
      <c r="D170" s="7">
        <v>48</v>
      </c>
      <c r="E170" t="s">
        <v>1986</v>
      </c>
      <c r="F170">
        <v>38500000</v>
      </c>
      <c r="G170">
        <v>312685</v>
      </c>
      <c r="H170" t="s">
        <v>1987</v>
      </c>
    </row>
    <row r="171" spans="1:8" x14ac:dyDescent="0.75">
      <c r="A171" t="str">
        <f t="shared" si="4"/>
        <v>PRT</v>
      </c>
      <c r="B171" t="str">
        <f t="shared" si="5"/>
        <v>PT</v>
      </c>
      <c r="C171" t="s">
        <v>1095</v>
      </c>
      <c r="D171" s="7">
        <v>351</v>
      </c>
      <c r="E171" t="s">
        <v>1988</v>
      </c>
      <c r="F171">
        <v>10676000</v>
      </c>
      <c r="G171">
        <v>92391</v>
      </c>
      <c r="H171" t="s">
        <v>1989</v>
      </c>
    </row>
    <row r="172" spans="1:8" x14ac:dyDescent="0.75">
      <c r="A172" t="str">
        <f t="shared" si="4"/>
        <v>PRI</v>
      </c>
      <c r="B172" t="str">
        <f t="shared" si="5"/>
        <v>PR</v>
      </c>
      <c r="C172" t="s">
        <v>1081</v>
      </c>
      <c r="D172" s="7" t="s">
        <v>1990</v>
      </c>
      <c r="E172" t="s">
        <v>1991</v>
      </c>
      <c r="F172">
        <v>3916632</v>
      </c>
      <c r="G172">
        <v>9104</v>
      </c>
      <c r="H172" t="s">
        <v>1992</v>
      </c>
    </row>
    <row r="173" spans="1:8" x14ac:dyDescent="0.75">
      <c r="A173" t="str">
        <f t="shared" si="4"/>
        <v>QAT</v>
      </c>
      <c r="B173" t="str">
        <f t="shared" si="5"/>
        <v>QA</v>
      </c>
      <c r="C173" t="s">
        <v>1112</v>
      </c>
      <c r="D173" s="7">
        <v>974</v>
      </c>
      <c r="E173" t="s">
        <v>1993</v>
      </c>
      <c r="F173">
        <v>840926</v>
      </c>
      <c r="G173">
        <v>11437</v>
      </c>
      <c r="H173" t="s">
        <v>1994</v>
      </c>
    </row>
    <row r="174" spans="1:8" x14ac:dyDescent="0.75">
      <c r="A174" t="str">
        <f t="shared" si="4"/>
        <v>COG</v>
      </c>
      <c r="B174" t="str">
        <f t="shared" si="5"/>
        <v>CG</v>
      </c>
      <c r="C174" t="s">
        <v>250</v>
      </c>
      <c r="D174" s="7">
        <v>242</v>
      </c>
      <c r="E174" t="s">
        <v>1995</v>
      </c>
      <c r="F174">
        <v>3039126</v>
      </c>
      <c r="G174">
        <v>342</v>
      </c>
      <c r="H174" t="s">
        <v>1996</v>
      </c>
    </row>
    <row r="175" spans="1:8" x14ac:dyDescent="0.75">
      <c r="A175" t="str">
        <f t="shared" si="4"/>
        <v>REU</v>
      </c>
      <c r="B175" t="str">
        <f t="shared" si="5"/>
        <v>RE</v>
      </c>
      <c r="C175" t="s">
        <v>1997</v>
      </c>
      <c r="D175" s="7">
        <v>262</v>
      </c>
      <c r="E175" t="s">
        <v>1998</v>
      </c>
      <c r="F175">
        <v>776948</v>
      </c>
      <c r="G175">
        <v>2517</v>
      </c>
    </row>
    <row r="176" spans="1:8" x14ac:dyDescent="0.75">
      <c r="A176" t="str">
        <f t="shared" si="4"/>
        <v>ROU</v>
      </c>
      <c r="B176" t="str">
        <f t="shared" si="5"/>
        <v>RO</v>
      </c>
      <c r="C176" t="s">
        <v>1122</v>
      </c>
      <c r="D176" s="7">
        <v>40</v>
      </c>
      <c r="E176" t="s">
        <v>1999</v>
      </c>
      <c r="F176">
        <v>21959278</v>
      </c>
      <c r="G176">
        <v>2375</v>
      </c>
      <c r="H176" t="s">
        <v>2000</v>
      </c>
    </row>
    <row r="177" spans="1:8" x14ac:dyDescent="0.75">
      <c r="A177" t="str">
        <f t="shared" si="4"/>
        <v>RUS</v>
      </c>
      <c r="B177" t="str">
        <f t="shared" si="5"/>
        <v>RU</v>
      </c>
      <c r="C177" t="s">
        <v>1134</v>
      </c>
      <c r="D177" s="7">
        <v>7</v>
      </c>
      <c r="E177" t="s">
        <v>2001</v>
      </c>
      <c r="F177">
        <v>140702000</v>
      </c>
      <c r="G177">
        <v>17100000</v>
      </c>
      <c r="H177" t="s">
        <v>2002</v>
      </c>
    </row>
    <row r="178" spans="1:8" x14ac:dyDescent="0.75">
      <c r="A178" t="str">
        <f t="shared" si="4"/>
        <v>RWA</v>
      </c>
      <c r="B178" t="str">
        <f t="shared" si="5"/>
        <v>RW</v>
      </c>
      <c r="C178" t="s">
        <v>1140</v>
      </c>
      <c r="D178" s="7">
        <v>250</v>
      </c>
      <c r="E178" t="s">
        <v>2003</v>
      </c>
      <c r="F178">
        <v>11055976</v>
      </c>
      <c r="G178">
        <v>26338</v>
      </c>
      <c r="H178" t="s">
        <v>2004</v>
      </c>
    </row>
    <row r="179" spans="1:8" x14ac:dyDescent="0.75">
      <c r="A179" t="str">
        <f t="shared" si="4"/>
        <v>BLM</v>
      </c>
      <c r="B179" t="str">
        <f t="shared" si="5"/>
        <v>BL</v>
      </c>
      <c r="C179" t="s">
        <v>2005</v>
      </c>
      <c r="D179" s="7">
        <v>590</v>
      </c>
      <c r="E179" t="s">
        <v>2006</v>
      </c>
      <c r="F179">
        <v>845</v>
      </c>
      <c r="G179">
        <v>21</v>
      </c>
    </row>
    <row r="180" spans="1:8" x14ac:dyDescent="0.75">
      <c r="A180" t="str">
        <f t="shared" si="4"/>
        <v>SHN</v>
      </c>
      <c r="B180" t="str">
        <f t="shared" si="5"/>
        <v>SH</v>
      </c>
      <c r="C180" t="s">
        <v>1180</v>
      </c>
      <c r="D180" s="7">
        <v>290</v>
      </c>
      <c r="E180" t="s">
        <v>2007</v>
      </c>
      <c r="F180">
        <v>746</v>
      </c>
      <c r="G180">
        <v>410</v>
      </c>
    </row>
    <row r="181" spans="1:8" x14ac:dyDescent="0.75">
      <c r="A181" t="str">
        <f t="shared" si="4"/>
        <v>KNA</v>
      </c>
      <c r="B181" t="str">
        <f t="shared" si="5"/>
        <v>KN</v>
      </c>
      <c r="C181" t="s">
        <v>719</v>
      </c>
      <c r="D181" s="7" t="s">
        <v>2008</v>
      </c>
      <c r="E181" t="s">
        <v>2009</v>
      </c>
      <c r="F181">
        <v>51134</v>
      </c>
      <c r="G181">
        <v>261</v>
      </c>
      <c r="H181" t="s">
        <v>2010</v>
      </c>
    </row>
    <row r="182" spans="1:8" x14ac:dyDescent="0.75">
      <c r="A182" t="str">
        <f t="shared" si="4"/>
        <v>LCA</v>
      </c>
      <c r="B182" t="str">
        <f t="shared" si="5"/>
        <v>LC</v>
      </c>
      <c r="C182" t="s">
        <v>769</v>
      </c>
      <c r="D182" s="7" t="s">
        <v>2011</v>
      </c>
      <c r="E182" t="s">
        <v>2012</v>
      </c>
      <c r="F182">
        <v>160922</v>
      </c>
      <c r="G182">
        <v>616</v>
      </c>
      <c r="H182" t="s">
        <v>2013</v>
      </c>
    </row>
    <row r="183" spans="1:8" x14ac:dyDescent="0.75">
      <c r="A183" t="str">
        <f t="shared" si="4"/>
        <v>MAF</v>
      </c>
      <c r="B183" t="str">
        <f t="shared" si="5"/>
        <v>MF</v>
      </c>
      <c r="C183" t="s">
        <v>847</v>
      </c>
      <c r="D183" s="7">
        <v>590</v>
      </c>
      <c r="E183" t="s">
        <v>2014</v>
      </c>
      <c r="F183">
        <v>35925</v>
      </c>
      <c r="G183">
        <v>53</v>
      </c>
      <c r="H183" t="s">
        <v>2015</v>
      </c>
    </row>
    <row r="184" spans="1:8" x14ac:dyDescent="0.75">
      <c r="A184" t="str">
        <f t="shared" si="4"/>
        <v>SPM</v>
      </c>
      <c r="B184" t="str">
        <f t="shared" si="5"/>
        <v>PM</v>
      </c>
      <c r="C184" t="s">
        <v>1069</v>
      </c>
      <c r="D184" s="7">
        <v>508</v>
      </c>
      <c r="E184" t="s">
        <v>2016</v>
      </c>
      <c r="F184">
        <v>7012</v>
      </c>
      <c r="G184">
        <v>242</v>
      </c>
      <c r="H184" t="s">
        <v>2017</v>
      </c>
    </row>
    <row r="185" spans="1:8" x14ac:dyDescent="0.75">
      <c r="A185" t="str">
        <f t="shared" si="4"/>
        <v>VCT</v>
      </c>
      <c r="B185" t="str">
        <f t="shared" si="5"/>
        <v>VC</v>
      </c>
      <c r="C185" t="s">
        <v>1399</v>
      </c>
      <c r="D185" s="7" t="s">
        <v>2018</v>
      </c>
      <c r="E185" t="s">
        <v>2019</v>
      </c>
      <c r="F185">
        <v>104217</v>
      </c>
      <c r="G185">
        <v>389</v>
      </c>
      <c r="H185" t="s">
        <v>2020</v>
      </c>
    </row>
    <row r="186" spans="1:8" x14ac:dyDescent="0.75">
      <c r="A186" t="str">
        <f t="shared" si="4"/>
        <v>WSM</v>
      </c>
      <c r="B186" t="str">
        <f t="shared" si="5"/>
        <v>WS</v>
      </c>
      <c r="C186" t="s">
        <v>1439</v>
      </c>
      <c r="D186" s="7">
        <v>685</v>
      </c>
      <c r="E186" t="s">
        <v>2021</v>
      </c>
      <c r="F186">
        <v>192001</v>
      </c>
      <c r="G186">
        <v>2944</v>
      </c>
      <c r="H186" t="s">
        <v>2022</v>
      </c>
    </row>
    <row r="187" spans="1:8" x14ac:dyDescent="0.75">
      <c r="A187" t="str">
        <f t="shared" si="4"/>
        <v>SMR</v>
      </c>
      <c r="B187" t="str">
        <f t="shared" si="5"/>
        <v>SM</v>
      </c>
      <c r="C187" t="s">
        <v>1210</v>
      </c>
      <c r="D187" s="7">
        <v>378</v>
      </c>
      <c r="E187" t="s">
        <v>2023</v>
      </c>
      <c r="F187">
        <v>31477</v>
      </c>
      <c r="G187">
        <v>61</v>
      </c>
      <c r="H187" t="s">
        <v>2024</v>
      </c>
    </row>
    <row r="188" spans="1:8" x14ac:dyDescent="0.75">
      <c r="A188" t="str">
        <f t="shared" si="4"/>
        <v>STP</v>
      </c>
      <c r="B188" t="str">
        <f t="shared" si="5"/>
        <v>ST</v>
      </c>
      <c r="C188" t="s">
        <v>2025</v>
      </c>
      <c r="D188" s="7">
        <v>239</v>
      </c>
      <c r="E188" t="s">
        <v>2026</v>
      </c>
      <c r="F188">
        <v>175808</v>
      </c>
      <c r="G188">
        <v>1001</v>
      </c>
      <c r="H188" t="s">
        <v>2027</v>
      </c>
    </row>
    <row r="189" spans="1:8" x14ac:dyDescent="0.75">
      <c r="A189" t="str">
        <f t="shared" si="4"/>
        <v>SAU</v>
      </c>
      <c r="B189" t="str">
        <f t="shared" si="5"/>
        <v>SA</v>
      </c>
      <c r="C189" t="s">
        <v>1145</v>
      </c>
      <c r="D189" s="7">
        <v>966</v>
      </c>
      <c r="E189" t="s">
        <v>2028</v>
      </c>
      <c r="F189">
        <v>25731776</v>
      </c>
      <c r="G189">
        <v>1960582</v>
      </c>
      <c r="H189" t="s">
        <v>2029</v>
      </c>
    </row>
    <row r="190" spans="1:8" x14ac:dyDescent="0.75">
      <c r="A190" t="str">
        <f t="shared" si="4"/>
        <v>SEN</v>
      </c>
      <c r="B190" t="str">
        <f t="shared" si="5"/>
        <v>SN</v>
      </c>
      <c r="C190" t="s">
        <v>1213</v>
      </c>
      <c r="D190" s="7">
        <v>221</v>
      </c>
      <c r="E190" t="s">
        <v>2030</v>
      </c>
      <c r="F190">
        <v>12323252</v>
      </c>
      <c r="G190">
        <v>19619</v>
      </c>
      <c r="H190" t="s">
        <v>2031</v>
      </c>
    </row>
    <row r="191" spans="1:8" x14ac:dyDescent="0.75">
      <c r="A191" t="str">
        <f t="shared" si="4"/>
        <v>SRB</v>
      </c>
      <c r="B191" t="str">
        <f t="shared" si="5"/>
        <v>RS</v>
      </c>
      <c r="C191" t="s">
        <v>1129</v>
      </c>
      <c r="D191" s="7">
        <v>381</v>
      </c>
      <c r="E191" t="s">
        <v>2032</v>
      </c>
      <c r="F191">
        <v>7344847</v>
      </c>
      <c r="G191">
        <v>88361</v>
      </c>
      <c r="H191" t="s">
        <v>2033</v>
      </c>
    </row>
    <row r="192" spans="1:8" x14ac:dyDescent="0.75">
      <c r="A192" t="str">
        <f t="shared" si="4"/>
        <v>SYC</v>
      </c>
      <c r="B192" t="str">
        <f t="shared" si="5"/>
        <v>SC</v>
      </c>
      <c r="C192" t="s">
        <v>1156</v>
      </c>
      <c r="D192" s="7">
        <v>248</v>
      </c>
      <c r="E192" t="s">
        <v>2034</v>
      </c>
      <c r="F192">
        <v>8834</v>
      </c>
      <c r="G192">
        <v>455</v>
      </c>
      <c r="H192" t="s">
        <v>2035</v>
      </c>
    </row>
    <row r="193" spans="1:8" x14ac:dyDescent="0.75">
      <c r="A193" t="str">
        <f t="shared" si="4"/>
        <v>SLE</v>
      </c>
      <c r="B193" t="str">
        <f t="shared" si="5"/>
        <v>SL</v>
      </c>
      <c r="C193" t="s">
        <v>1204</v>
      </c>
      <c r="D193" s="7">
        <v>232</v>
      </c>
      <c r="E193" t="s">
        <v>2036</v>
      </c>
      <c r="F193">
        <v>5245695</v>
      </c>
      <c r="G193">
        <v>7174</v>
      </c>
      <c r="H193" t="s">
        <v>2037</v>
      </c>
    </row>
    <row r="194" spans="1:8" x14ac:dyDescent="0.75">
      <c r="A194" t="str">
        <f t="shared" ref="A194:A241" si="6">RIGHT(E194, 3)</f>
        <v>SGP</v>
      </c>
      <c r="B194" t="str">
        <f t="shared" ref="B194:B241" si="7">LEFT(E194, 2)</f>
        <v>SG</v>
      </c>
      <c r="C194" t="s">
        <v>1175</v>
      </c>
      <c r="D194" s="7">
        <v>65</v>
      </c>
      <c r="E194" t="s">
        <v>2038</v>
      </c>
      <c r="F194">
        <v>4701069</v>
      </c>
      <c r="G194">
        <v>693</v>
      </c>
      <c r="H194" t="s">
        <v>2039</v>
      </c>
    </row>
    <row r="195" spans="1:8" x14ac:dyDescent="0.75">
      <c r="A195" t="str">
        <f t="shared" si="6"/>
        <v>SXM</v>
      </c>
      <c r="B195" t="str">
        <f t="shared" si="7"/>
        <v>SX</v>
      </c>
      <c r="C195" t="s">
        <v>1248</v>
      </c>
      <c r="D195" s="7" t="s">
        <v>2040</v>
      </c>
      <c r="E195" t="s">
        <v>2041</v>
      </c>
      <c r="F195">
        <v>37429</v>
      </c>
      <c r="G195">
        <v>34</v>
      </c>
      <c r="H195" t="s">
        <v>2042</v>
      </c>
    </row>
    <row r="196" spans="1:8" x14ac:dyDescent="0.75">
      <c r="A196" t="str">
        <f t="shared" si="6"/>
        <v>SVK</v>
      </c>
      <c r="B196" t="str">
        <f t="shared" si="7"/>
        <v>SK</v>
      </c>
      <c r="C196" t="s">
        <v>1198</v>
      </c>
      <c r="D196" s="7">
        <v>421</v>
      </c>
      <c r="E196" t="s">
        <v>2043</v>
      </c>
      <c r="F196">
        <v>5455000</v>
      </c>
      <c r="G196">
        <v>48845</v>
      </c>
      <c r="H196" t="s">
        <v>2044</v>
      </c>
    </row>
    <row r="197" spans="1:8" x14ac:dyDescent="0.75">
      <c r="A197" t="str">
        <f t="shared" si="6"/>
        <v>SVN</v>
      </c>
      <c r="B197" t="str">
        <f t="shared" si="7"/>
        <v>SI</v>
      </c>
      <c r="C197" t="s">
        <v>1185</v>
      </c>
      <c r="D197" s="7">
        <v>386</v>
      </c>
      <c r="E197" t="s">
        <v>2045</v>
      </c>
      <c r="F197">
        <v>2007000</v>
      </c>
      <c r="G197">
        <v>20273</v>
      </c>
      <c r="H197" t="s">
        <v>2046</v>
      </c>
    </row>
    <row r="198" spans="1:8" x14ac:dyDescent="0.75">
      <c r="A198" t="str">
        <f t="shared" si="6"/>
        <v>SLB</v>
      </c>
      <c r="B198" t="str">
        <f t="shared" si="7"/>
        <v>SB</v>
      </c>
      <c r="C198" t="s">
        <v>1151</v>
      </c>
      <c r="D198" s="7">
        <v>677</v>
      </c>
      <c r="E198" t="s">
        <v>2047</v>
      </c>
      <c r="F198">
        <v>559198</v>
      </c>
      <c r="G198">
        <v>2845</v>
      </c>
      <c r="H198" t="s">
        <v>2048</v>
      </c>
    </row>
    <row r="199" spans="1:8" x14ac:dyDescent="0.75">
      <c r="A199" t="str">
        <f t="shared" si="6"/>
        <v>SOM</v>
      </c>
      <c r="B199" t="str">
        <f t="shared" si="7"/>
        <v>SO</v>
      </c>
      <c r="C199" t="s">
        <v>1219</v>
      </c>
      <c r="D199" s="7">
        <v>252</v>
      </c>
      <c r="E199" t="s">
        <v>2049</v>
      </c>
      <c r="F199">
        <v>10112453</v>
      </c>
      <c r="G199">
        <v>637657</v>
      </c>
      <c r="H199" t="s">
        <v>2050</v>
      </c>
    </row>
    <row r="200" spans="1:8" x14ac:dyDescent="0.75">
      <c r="A200" t="str">
        <f t="shared" si="6"/>
        <v>ZAF</v>
      </c>
      <c r="B200" t="str">
        <f t="shared" si="7"/>
        <v>ZA</v>
      </c>
      <c r="C200" t="s">
        <v>1464</v>
      </c>
      <c r="D200" s="7">
        <v>27</v>
      </c>
      <c r="E200" t="s">
        <v>2051</v>
      </c>
      <c r="F200">
        <v>49000000</v>
      </c>
      <c r="G200">
        <v>1219912</v>
      </c>
      <c r="H200" t="s">
        <v>2052</v>
      </c>
    </row>
    <row r="201" spans="1:8" x14ac:dyDescent="0.75">
      <c r="A201" t="str">
        <f t="shared" si="6"/>
        <v>KOR</v>
      </c>
      <c r="B201" t="str">
        <f t="shared" si="7"/>
        <v>KR</v>
      </c>
      <c r="C201" t="s">
        <v>730</v>
      </c>
      <c r="D201" s="7">
        <v>82</v>
      </c>
      <c r="E201" t="s">
        <v>2053</v>
      </c>
      <c r="F201">
        <v>48422644</v>
      </c>
      <c r="G201">
        <v>9848</v>
      </c>
      <c r="H201" t="s">
        <v>2054</v>
      </c>
    </row>
    <row r="202" spans="1:8" x14ac:dyDescent="0.75">
      <c r="A202" t="str">
        <f t="shared" si="6"/>
        <v>SSD</v>
      </c>
      <c r="B202" t="str">
        <f t="shared" si="7"/>
        <v>SS</v>
      </c>
      <c r="C202" t="s">
        <v>1232</v>
      </c>
      <c r="D202" s="7">
        <v>211</v>
      </c>
      <c r="E202" t="s">
        <v>2055</v>
      </c>
      <c r="F202">
        <v>8260490</v>
      </c>
      <c r="G202">
        <v>644329</v>
      </c>
      <c r="H202" t="s">
        <v>2056</v>
      </c>
    </row>
    <row r="203" spans="1:8" x14ac:dyDescent="0.75">
      <c r="A203" t="str">
        <f t="shared" si="6"/>
        <v>ESP</v>
      </c>
      <c r="B203" t="str">
        <f t="shared" si="7"/>
        <v>ES</v>
      </c>
      <c r="C203" t="s">
        <v>414</v>
      </c>
      <c r="D203" s="7">
        <v>34</v>
      </c>
      <c r="E203" t="s">
        <v>2057</v>
      </c>
      <c r="F203">
        <v>46505963</v>
      </c>
      <c r="G203">
        <v>504782</v>
      </c>
      <c r="H203" t="s">
        <v>2058</v>
      </c>
    </row>
    <row r="204" spans="1:8" x14ac:dyDescent="0.75">
      <c r="A204" t="str">
        <f t="shared" si="6"/>
        <v>LKA</v>
      </c>
      <c r="B204" t="str">
        <f t="shared" si="7"/>
        <v>LK</v>
      </c>
      <c r="C204" t="s">
        <v>781</v>
      </c>
      <c r="D204" s="7">
        <v>94</v>
      </c>
      <c r="E204" t="s">
        <v>2059</v>
      </c>
      <c r="F204">
        <v>21513990</v>
      </c>
      <c r="G204">
        <v>6561</v>
      </c>
      <c r="H204" t="s">
        <v>2060</v>
      </c>
    </row>
    <row r="205" spans="1:8" x14ac:dyDescent="0.75">
      <c r="A205" t="str">
        <f t="shared" si="6"/>
        <v>SDN</v>
      </c>
      <c r="B205" t="str">
        <f t="shared" si="7"/>
        <v>SD</v>
      </c>
      <c r="C205" t="s">
        <v>1162</v>
      </c>
      <c r="D205" s="7">
        <v>249</v>
      </c>
      <c r="E205" t="s">
        <v>2061</v>
      </c>
      <c r="F205">
        <v>35000000</v>
      </c>
      <c r="G205">
        <v>1861484</v>
      </c>
      <c r="H205" t="s">
        <v>2062</v>
      </c>
    </row>
    <row r="206" spans="1:8" x14ac:dyDescent="0.75">
      <c r="A206" t="str">
        <f t="shared" si="6"/>
        <v>SUR</v>
      </c>
      <c r="B206" t="str">
        <f t="shared" si="7"/>
        <v>SR</v>
      </c>
      <c r="C206" t="s">
        <v>1226</v>
      </c>
      <c r="D206" s="7">
        <v>597</v>
      </c>
      <c r="E206" t="s">
        <v>2063</v>
      </c>
      <c r="F206">
        <v>492829</v>
      </c>
      <c r="G206">
        <v>16327</v>
      </c>
      <c r="H206" t="s">
        <v>2064</v>
      </c>
    </row>
    <row r="207" spans="1:8" x14ac:dyDescent="0.75">
      <c r="A207" t="str">
        <f t="shared" si="6"/>
        <v>SJM</v>
      </c>
      <c r="B207" t="str">
        <f t="shared" si="7"/>
        <v>SJ</v>
      </c>
      <c r="C207" t="s">
        <v>1192</v>
      </c>
      <c r="D207" s="7">
        <v>47</v>
      </c>
      <c r="E207" t="s">
        <v>2065</v>
      </c>
      <c r="F207">
        <v>255</v>
      </c>
      <c r="G207">
        <v>62049</v>
      </c>
    </row>
    <row r="208" spans="1:8" x14ac:dyDescent="0.75">
      <c r="A208" t="str">
        <f t="shared" si="6"/>
        <v>SWZ</v>
      </c>
      <c r="B208" t="str">
        <f t="shared" si="7"/>
        <v>SZ</v>
      </c>
      <c r="C208" t="s">
        <v>1258</v>
      </c>
      <c r="D208" s="7">
        <v>268</v>
      </c>
      <c r="E208" t="s">
        <v>2066</v>
      </c>
      <c r="F208">
        <v>1354051</v>
      </c>
      <c r="G208">
        <v>17363</v>
      </c>
      <c r="H208" t="s">
        <v>2067</v>
      </c>
    </row>
    <row r="209" spans="1:8" x14ac:dyDescent="0.75">
      <c r="A209" t="str">
        <f t="shared" si="6"/>
        <v>SWE</v>
      </c>
      <c r="B209" t="str">
        <f t="shared" si="7"/>
        <v>SE</v>
      </c>
      <c r="C209" t="s">
        <v>1168</v>
      </c>
      <c r="D209" s="7">
        <v>46</v>
      </c>
      <c r="E209" t="s">
        <v>2068</v>
      </c>
      <c r="F209">
        <v>9555893</v>
      </c>
      <c r="G209">
        <v>449964</v>
      </c>
      <c r="H209" t="s">
        <v>2069</v>
      </c>
    </row>
    <row r="210" spans="1:8" x14ac:dyDescent="0.75">
      <c r="A210" t="str">
        <f t="shared" si="6"/>
        <v>CHE</v>
      </c>
      <c r="B210" t="str">
        <f t="shared" si="7"/>
        <v>CH</v>
      </c>
      <c r="C210" t="s">
        <v>257</v>
      </c>
      <c r="D210" s="7">
        <v>41</v>
      </c>
      <c r="E210" t="s">
        <v>2070</v>
      </c>
      <c r="F210">
        <v>7581000</v>
      </c>
      <c r="G210">
        <v>4129</v>
      </c>
      <c r="H210" t="s">
        <v>2071</v>
      </c>
    </row>
    <row r="211" spans="1:8" x14ac:dyDescent="0.75">
      <c r="A211" t="str">
        <f t="shared" si="6"/>
        <v>SYR</v>
      </c>
      <c r="B211" t="str">
        <f t="shared" si="7"/>
        <v>SY</v>
      </c>
      <c r="C211" t="s">
        <v>1252</v>
      </c>
      <c r="D211" s="7">
        <v>963</v>
      </c>
      <c r="E211" t="s">
        <v>2072</v>
      </c>
      <c r="F211">
        <v>22198110</v>
      </c>
      <c r="G211">
        <v>18518</v>
      </c>
      <c r="H211" t="s">
        <v>2073</v>
      </c>
    </row>
    <row r="212" spans="1:8" x14ac:dyDescent="0.75">
      <c r="A212" t="str">
        <f t="shared" si="6"/>
        <v>TWN</v>
      </c>
      <c r="B212" t="str">
        <f t="shared" si="7"/>
        <v>TW</v>
      </c>
      <c r="C212" t="s">
        <v>1347</v>
      </c>
      <c r="D212" s="7">
        <v>886</v>
      </c>
      <c r="E212" t="s">
        <v>2074</v>
      </c>
      <c r="F212">
        <v>22894384</v>
      </c>
      <c r="G212">
        <v>3598</v>
      </c>
      <c r="H212" t="s">
        <v>2075</v>
      </c>
    </row>
    <row r="213" spans="1:8" x14ac:dyDescent="0.75">
      <c r="A213" t="str">
        <f t="shared" si="6"/>
        <v>TJK</v>
      </c>
      <c r="B213" t="str">
        <f t="shared" si="7"/>
        <v>TJ</v>
      </c>
      <c r="C213" t="s">
        <v>1296</v>
      </c>
      <c r="D213" s="7">
        <v>992</v>
      </c>
      <c r="E213" t="s">
        <v>2076</v>
      </c>
      <c r="F213">
        <v>7487489</v>
      </c>
      <c r="G213">
        <v>1431</v>
      </c>
      <c r="H213" t="s">
        <v>2077</v>
      </c>
    </row>
    <row r="214" spans="1:8" x14ac:dyDescent="0.75">
      <c r="A214" t="str">
        <f t="shared" si="6"/>
        <v>TZA</v>
      </c>
      <c r="B214" t="str">
        <f t="shared" si="7"/>
        <v>TZ</v>
      </c>
      <c r="C214" t="s">
        <v>1353</v>
      </c>
      <c r="D214" s="7">
        <v>255</v>
      </c>
      <c r="E214" t="s">
        <v>2078</v>
      </c>
      <c r="F214">
        <v>41892895</v>
      </c>
      <c r="G214">
        <v>945087</v>
      </c>
      <c r="H214" t="s">
        <v>2079</v>
      </c>
    </row>
    <row r="215" spans="1:8" x14ac:dyDescent="0.75">
      <c r="A215" t="str">
        <f t="shared" si="6"/>
        <v>THA</v>
      </c>
      <c r="B215" t="str">
        <f t="shared" si="7"/>
        <v>TH</v>
      </c>
      <c r="C215" t="s">
        <v>1289</v>
      </c>
      <c r="D215" s="7">
        <v>66</v>
      </c>
      <c r="E215" t="s">
        <v>2080</v>
      </c>
      <c r="F215">
        <v>67089500</v>
      </c>
      <c r="G215">
        <v>514</v>
      </c>
      <c r="H215" t="s">
        <v>2081</v>
      </c>
    </row>
    <row r="216" spans="1:8" x14ac:dyDescent="0.75">
      <c r="A216" t="str">
        <f t="shared" si="6"/>
        <v>TGO</v>
      </c>
      <c r="B216" t="str">
        <f t="shared" si="7"/>
        <v>TG</v>
      </c>
      <c r="C216" t="s">
        <v>1283</v>
      </c>
      <c r="D216" s="7">
        <v>228</v>
      </c>
      <c r="E216" t="s">
        <v>2082</v>
      </c>
      <c r="F216">
        <v>6587239</v>
      </c>
      <c r="G216">
        <v>56785</v>
      </c>
      <c r="H216" t="s">
        <v>2083</v>
      </c>
    </row>
    <row r="217" spans="1:8" x14ac:dyDescent="0.75">
      <c r="A217" t="str">
        <f t="shared" si="6"/>
        <v>TKL</v>
      </c>
      <c r="B217" t="str">
        <f t="shared" si="7"/>
        <v>TK</v>
      </c>
      <c r="C217" t="s">
        <v>1302</v>
      </c>
      <c r="D217" s="7">
        <v>690</v>
      </c>
      <c r="E217" t="s">
        <v>2084</v>
      </c>
      <c r="F217">
        <v>1466</v>
      </c>
      <c r="G217">
        <v>10</v>
      </c>
    </row>
    <row r="218" spans="1:8" x14ac:dyDescent="0.75">
      <c r="A218" t="str">
        <f t="shared" si="6"/>
        <v>TON</v>
      </c>
      <c r="B218" t="str">
        <f t="shared" si="7"/>
        <v>TO</v>
      </c>
      <c r="C218" t="s">
        <v>1325</v>
      </c>
      <c r="D218" s="7">
        <v>676</v>
      </c>
      <c r="E218" t="s">
        <v>2085</v>
      </c>
      <c r="F218">
        <v>12258</v>
      </c>
      <c r="G218">
        <v>748</v>
      </c>
      <c r="H218" t="s">
        <v>2086</v>
      </c>
    </row>
    <row r="219" spans="1:8" x14ac:dyDescent="0.75">
      <c r="A219" t="str">
        <f t="shared" si="6"/>
        <v>TTO</v>
      </c>
      <c r="B219" t="str">
        <f t="shared" si="7"/>
        <v>TT</v>
      </c>
      <c r="C219" t="s">
        <v>1336</v>
      </c>
      <c r="D219" s="7" t="s">
        <v>2087</v>
      </c>
      <c r="E219" t="s">
        <v>2088</v>
      </c>
      <c r="F219">
        <v>1228691</v>
      </c>
      <c r="G219">
        <v>5128</v>
      </c>
      <c r="H219" t="s">
        <v>2089</v>
      </c>
    </row>
    <row r="220" spans="1:8" x14ac:dyDescent="0.75">
      <c r="A220" t="str">
        <f t="shared" si="6"/>
        <v>TUN</v>
      </c>
      <c r="B220" t="str">
        <f t="shared" si="7"/>
        <v>TN</v>
      </c>
      <c r="C220" t="s">
        <v>1320</v>
      </c>
      <c r="D220" s="7">
        <v>216</v>
      </c>
      <c r="E220" t="s">
        <v>2090</v>
      </c>
      <c r="F220">
        <v>10589025</v>
      </c>
      <c r="G220">
        <v>16361</v>
      </c>
      <c r="H220" t="s">
        <v>2091</v>
      </c>
    </row>
    <row r="221" spans="1:8" x14ac:dyDescent="0.75">
      <c r="A221" t="str">
        <f t="shared" si="6"/>
        <v>TUR</v>
      </c>
      <c r="B221" t="str">
        <f t="shared" si="7"/>
        <v>TR</v>
      </c>
      <c r="C221" t="s">
        <v>1331</v>
      </c>
      <c r="D221" s="7">
        <v>90</v>
      </c>
      <c r="E221" t="s">
        <v>2092</v>
      </c>
      <c r="F221">
        <v>77804122</v>
      </c>
      <c r="G221">
        <v>78058</v>
      </c>
      <c r="H221" t="s">
        <v>2093</v>
      </c>
    </row>
    <row r="222" spans="1:8" x14ac:dyDescent="0.75">
      <c r="A222" t="str">
        <f t="shared" si="6"/>
        <v>TKM</v>
      </c>
      <c r="B222" t="str">
        <f t="shared" si="7"/>
        <v>TM</v>
      </c>
      <c r="C222" t="s">
        <v>1313</v>
      </c>
      <c r="D222" s="7">
        <v>993</v>
      </c>
      <c r="E222" t="s">
        <v>2094</v>
      </c>
      <c r="F222">
        <v>4940916</v>
      </c>
      <c r="G222">
        <v>4881</v>
      </c>
      <c r="H222" t="s">
        <v>2095</v>
      </c>
    </row>
    <row r="223" spans="1:8" x14ac:dyDescent="0.75">
      <c r="A223" t="str">
        <f t="shared" si="6"/>
        <v>TCA</v>
      </c>
      <c r="B223" t="str">
        <f t="shared" si="7"/>
        <v>TC</v>
      </c>
      <c r="C223" t="s">
        <v>1265</v>
      </c>
      <c r="D223" s="7" t="s">
        <v>2096</v>
      </c>
      <c r="E223" t="s">
        <v>2097</v>
      </c>
      <c r="F223">
        <v>20556</v>
      </c>
      <c r="G223">
        <v>430</v>
      </c>
    </row>
    <row r="224" spans="1:8" x14ac:dyDescent="0.75">
      <c r="A224" t="str">
        <f t="shared" si="6"/>
        <v>TUV</v>
      </c>
      <c r="B224" t="str">
        <f t="shared" si="7"/>
        <v>TV</v>
      </c>
      <c r="C224" t="s">
        <v>1342</v>
      </c>
      <c r="D224" s="7">
        <v>688</v>
      </c>
      <c r="E224" t="s">
        <v>2098</v>
      </c>
      <c r="F224">
        <v>10472</v>
      </c>
      <c r="G224">
        <v>26</v>
      </c>
      <c r="H224" t="s">
        <v>2099</v>
      </c>
    </row>
    <row r="225" spans="1:8" x14ac:dyDescent="0.75">
      <c r="A225" t="str">
        <f t="shared" si="6"/>
        <v>VIR</v>
      </c>
      <c r="B225" t="str">
        <f t="shared" si="7"/>
        <v>VI</v>
      </c>
      <c r="C225" t="s">
        <v>1416</v>
      </c>
      <c r="D225" s="7" t="s">
        <v>2100</v>
      </c>
      <c r="E225" t="s">
        <v>2101</v>
      </c>
      <c r="F225">
        <v>108708</v>
      </c>
      <c r="G225">
        <v>352</v>
      </c>
    </row>
    <row r="226" spans="1:8" x14ac:dyDescent="0.75">
      <c r="A226" t="str">
        <f t="shared" si="6"/>
        <v>UGA</v>
      </c>
      <c r="B226" t="str">
        <f t="shared" si="7"/>
        <v>UG</v>
      </c>
      <c r="C226" t="s">
        <v>1366</v>
      </c>
      <c r="D226" s="7">
        <v>256</v>
      </c>
      <c r="E226" t="s">
        <v>2102</v>
      </c>
      <c r="F226">
        <v>33398682</v>
      </c>
      <c r="G226">
        <v>23604</v>
      </c>
      <c r="H226" t="s">
        <v>2103</v>
      </c>
    </row>
    <row r="227" spans="1:8" x14ac:dyDescent="0.75">
      <c r="A227" t="str">
        <f t="shared" si="6"/>
        <v>UKR</v>
      </c>
      <c r="B227" t="str">
        <f t="shared" si="7"/>
        <v>UA</v>
      </c>
      <c r="C227" t="s">
        <v>1360</v>
      </c>
      <c r="D227" s="7">
        <v>380</v>
      </c>
      <c r="E227" t="s">
        <v>2104</v>
      </c>
      <c r="F227">
        <v>45415596</v>
      </c>
      <c r="G227">
        <v>6037</v>
      </c>
      <c r="H227" t="s">
        <v>2105</v>
      </c>
    </row>
    <row r="228" spans="1:8" x14ac:dyDescent="0.75">
      <c r="A228" t="str">
        <f t="shared" si="6"/>
        <v>ARE</v>
      </c>
      <c r="B228" t="str">
        <f t="shared" si="7"/>
        <v>AE</v>
      </c>
      <c r="C228" t="s">
        <v>9</v>
      </c>
      <c r="D228" s="7">
        <v>971</v>
      </c>
      <c r="E228" t="s">
        <v>2106</v>
      </c>
      <c r="F228">
        <v>4975593</v>
      </c>
      <c r="G228">
        <v>8288</v>
      </c>
      <c r="H228" t="s">
        <v>2107</v>
      </c>
    </row>
    <row r="229" spans="1:8" x14ac:dyDescent="0.75">
      <c r="A229" t="str">
        <f t="shared" si="6"/>
        <v>GBR</v>
      </c>
      <c r="B229" t="str">
        <f t="shared" si="7"/>
        <v>GB</v>
      </c>
      <c r="C229" t="s">
        <v>465</v>
      </c>
      <c r="D229" s="7">
        <v>44</v>
      </c>
      <c r="E229" t="s">
        <v>2108</v>
      </c>
      <c r="F229">
        <v>62348447</v>
      </c>
      <c r="G229">
        <v>24482</v>
      </c>
      <c r="H229" t="s">
        <v>2109</v>
      </c>
    </row>
    <row r="230" spans="1:8" x14ac:dyDescent="0.75">
      <c r="A230" t="str">
        <f t="shared" si="6"/>
        <v>USA</v>
      </c>
      <c r="B230" t="str">
        <f t="shared" si="7"/>
        <v>US</v>
      </c>
      <c r="C230" t="s">
        <v>1376</v>
      </c>
      <c r="D230" s="7">
        <v>1</v>
      </c>
      <c r="E230" t="s">
        <v>2110</v>
      </c>
      <c r="F230">
        <v>310232863</v>
      </c>
      <c r="G230">
        <v>9629091</v>
      </c>
      <c r="H230" t="s">
        <v>2111</v>
      </c>
    </row>
    <row r="231" spans="1:8" x14ac:dyDescent="0.75">
      <c r="A231" t="str">
        <f t="shared" si="6"/>
        <v>URY</v>
      </c>
      <c r="B231" t="str">
        <f t="shared" si="7"/>
        <v>UY</v>
      </c>
      <c r="C231" t="s">
        <v>1382</v>
      </c>
      <c r="D231" s="7">
        <v>598</v>
      </c>
      <c r="E231" t="s">
        <v>2112</v>
      </c>
      <c r="F231">
        <v>3477000</v>
      </c>
      <c r="G231">
        <v>17622</v>
      </c>
      <c r="H231" t="s">
        <v>2113</v>
      </c>
    </row>
    <row r="232" spans="1:8" x14ac:dyDescent="0.75">
      <c r="A232" t="str">
        <f t="shared" si="6"/>
        <v>UZB</v>
      </c>
      <c r="B232" t="str">
        <f t="shared" si="7"/>
        <v>UZ</v>
      </c>
      <c r="C232" t="s">
        <v>1388</v>
      </c>
      <c r="D232" s="7">
        <v>998</v>
      </c>
      <c r="E232" t="s">
        <v>2114</v>
      </c>
      <c r="F232">
        <v>27865738</v>
      </c>
      <c r="G232">
        <v>4474</v>
      </c>
      <c r="H232" t="s">
        <v>2115</v>
      </c>
    </row>
    <row r="233" spans="1:8" x14ac:dyDescent="0.75">
      <c r="A233" t="str">
        <f t="shared" si="6"/>
        <v>VUT</v>
      </c>
      <c r="B233" t="str">
        <f t="shared" si="7"/>
        <v>VU</v>
      </c>
      <c r="C233" t="s">
        <v>1429</v>
      </c>
      <c r="D233" s="7">
        <v>678</v>
      </c>
      <c r="E233" t="s">
        <v>2116</v>
      </c>
      <c r="F233">
        <v>221552</v>
      </c>
      <c r="G233">
        <v>122</v>
      </c>
      <c r="H233" t="s">
        <v>2117</v>
      </c>
    </row>
    <row r="234" spans="1:8" x14ac:dyDescent="0.75">
      <c r="A234" t="str">
        <f t="shared" si="6"/>
        <v>VAT</v>
      </c>
      <c r="B234" t="str">
        <f t="shared" si="7"/>
        <v>VA</v>
      </c>
      <c r="C234" t="s">
        <v>2118</v>
      </c>
      <c r="D234" s="7">
        <v>379</v>
      </c>
      <c r="E234" t="s">
        <v>2119</v>
      </c>
      <c r="F234">
        <v>921</v>
      </c>
      <c r="G234">
        <v>0</v>
      </c>
    </row>
    <row r="235" spans="1:8" x14ac:dyDescent="0.75">
      <c r="A235" t="str">
        <f t="shared" si="6"/>
        <v>VEN</v>
      </c>
      <c r="B235" t="str">
        <f t="shared" si="7"/>
        <v>VE</v>
      </c>
      <c r="C235" t="s">
        <v>1404</v>
      </c>
      <c r="D235" s="7">
        <v>58</v>
      </c>
      <c r="E235" t="s">
        <v>2120</v>
      </c>
      <c r="F235">
        <v>27223228</v>
      </c>
      <c r="G235">
        <v>91205</v>
      </c>
      <c r="H235" t="s">
        <v>2121</v>
      </c>
    </row>
    <row r="236" spans="1:8" x14ac:dyDescent="0.75">
      <c r="A236" t="str">
        <f t="shared" si="6"/>
        <v>VNM</v>
      </c>
      <c r="B236" t="str">
        <f t="shared" si="7"/>
        <v>VN</v>
      </c>
      <c r="C236" t="s">
        <v>1422</v>
      </c>
      <c r="D236" s="7">
        <v>84</v>
      </c>
      <c r="E236" t="s">
        <v>2122</v>
      </c>
      <c r="F236">
        <v>89571130</v>
      </c>
      <c r="G236">
        <v>32956</v>
      </c>
      <c r="H236" t="s">
        <v>2123</v>
      </c>
    </row>
    <row r="237" spans="1:8" x14ac:dyDescent="0.75">
      <c r="A237" t="str">
        <f t="shared" si="6"/>
        <v>WLF</v>
      </c>
      <c r="B237" t="str">
        <f t="shared" si="7"/>
        <v>WF</v>
      </c>
      <c r="C237" t="s">
        <v>1434</v>
      </c>
      <c r="D237" s="7">
        <v>681</v>
      </c>
      <c r="E237" t="s">
        <v>2124</v>
      </c>
      <c r="F237">
        <v>16025</v>
      </c>
      <c r="G237">
        <v>274</v>
      </c>
    </row>
    <row r="238" spans="1:8" x14ac:dyDescent="0.75">
      <c r="A238" t="str">
        <f t="shared" si="6"/>
        <v>ESH</v>
      </c>
      <c r="B238" t="str">
        <f t="shared" si="7"/>
        <v>EH</v>
      </c>
      <c r="C238" t="s">
        <v>402</v>
      </c>
      <c r="D238" s="7">
        <v>212</v>
      </c>
      <c r="E238" t="s">
        <v>2125</v>
      </c>
      <c r="F238">
        <v>273008</v>
      </c>
      <c r="G238">
        <v>266</v>
      </c>
    </row>
    <row r="239" spans="1:8" x14ac:dyDescent="0.75">
      <c r="A239" t="str">
        <f t="shared" si="6"/>
        <v>YEM</v>
      </c>
      <c r="B239" t="str">
        <f t="shared" si="7"/>
        <v>YE</v>
      </c>
      <c r="C239" t="s">
        <v>1452</v>
      </c>
      <c r="D239" s="7">
        <v>967</v>
      </c>
      <c r="E239" t="s">
        <v>2126</v>
      </c>
      <c r="F239">
        <v>23495361</v>
      </c>
      <c r="G239">
        <v>52797</v>
      </c>
      <c r="H239" t="s">
        <v>2127</v>
      </c>
    </row>
    <row r="240" spans="1:8" x14ac:dyDescent="0.75">
      <c r="A240" t="str">
        <f t="shared" si="6"/>
        <v>ZMB</v>
      </c>
      <c r="B240" t="str">
        <f t="shared" si="7"/>
        <v>ZM</v>
      </c>
      <c r="C240" t="s">
        <v>1470</v>
      </c>
      <c r="D240" s="7">
        <v>260</v>
      </c>
      <c r="E240" t="s">
        <v>2128</v>
      </c>
      <c r="F240">
        <v>13460305</v>
      </c>
      <c r="G240">
        <v>752614</v>
      </c>
      <c r="H240" t="s">
        <v>2129</v>
      </c>
    </row>
    <row r="241" spans="1:8" x14ac:dyDescent="0.75">
      <c r="A241" t="str">
        <f t="shared" si="6"/>
        <v>ZWE</v>
      </c>
      <c r="B241" t="str">
        <f t="shared" si="7"/>
        <v>ZW</v>
      </c>
      <c r="C241" t="s">
        <v>1477</v>
      </c>
      <c r="D241" s="7">
        <v>263</v>
      </c>
      <c r="E241" t="s">
        <v>2130</v>
      </c>
      <c r="F241">
        <v>11651858</v>
      </c>
      <c r="G241">
        <v>39058</v>
      </c>
      <c r="H241" t="s">
        <v>2131</v>
      </c>
    </row>
    <row r="242" spans="1:8" x14ac:dyDescent="0.75">
      <c r="A242" t="str">
        <f t="shared" ref="A242:A253" si="8">RIGHT(E242, 3)</f>
        <v>ALA</v>
      </c>
      <c r="B242" t="str">
        <f t="shared" ref="B242:B253" si="9">LEFT(E242, 2)</f>
        <v>AX</v>
      </c>
      <c r="C242" t="s">
        <v>93</v>
      </c>
      <c r="D242" s="7" t="s">
        <v>2135</v>
      </c>
      <c r="E242" t="s">
        <v>2134</v>
      </c>
    </row>
    <row r="243" spans="1:8" x14ac:dyDescent="0.75">
      <c r="A243" t="str">
        <f t="shared" si="8"/>
        <v>BES</v>
      </c>
      <c r="B243" t="str">
        <f t="shared" si="9"/>
        <v>BQ</v>
      </c>
      <c r="C243" t="s">
        <v>184</v>
      </c>
      <c r="D243" s="7" t="s">
        <v>2137</v>
      </c>
      <c r="E243" t="s">
        <v>2136</v>
      </c>
    </row>
    <row r="244" spans="1:8" x14ac:dyDescent="0.75">
      <c r="A244" t="str">
        <f t="shared" si="8"/>
        <v>NFK</v>
      </c>
      <c r="B244" t="str">
        <f t="shared" si="9"/>
        <v>NF</v>
      </c>
      <c r="C244" t="s">
        <v>970</v>
      </c>
      <c r="D244" s="7" t="s">
        <v>2139</v>
      </c>
      <c r="E244" t="s">
        <v>2138</v>
      </c>
    </row>
    <row r="245" spans="1:8" x14ac:dyDescent="0.75">
      <c r="A245" t="str">
        <f t="shared" si="8"/>
        <v>SCG</v>
      </c>
      <c r="B245" t="str">
        <f t="shared" si="9"/>
        <v>CS</v>
      </c>
      <c r="C245" t="s">
        <v>306</v>
      </c>
      <c r="D245" s="7" t="s">
        <v>2143</v>
      </c>
      <c r="E245" t="s">
        <v>2140</v>
      </c>
    </row>
    <row r="246" spans="1:8" x14ac:dyDescent="0.75">
      <c r="A246" t="str">
        <f t="shared" si="8"/>
        <v>BVT</v>
      </c>
      <c r="B246" t="str">
        <f t="shared" si="9"/>
        <v>BV</v>
      </c>
      <c r="C246" t="s">
        <v>204</v>
      </c>
      <c r="D246" s="7" t="s">
        <v>2144</v>
      </c>
      <c r="E246" t="s">
        <v>2142</v>
      </c>
    </row>
    <row r="247" spans="1:8" x14ac:dyDescent="0.75">
      <c r="A247" t="str">
        <f t="shared" si="8"/>
        <v>GUF</v>
      </c>
      <c r="B247" t="str">
        <f t="shared" si="9"/>
        <v>GF</v>
      </c>
      <c r="C247" t="s">
        <v>485</v>
      </c>
      <c r="D247" s="7" t="s">
        <v>2146</v>
      </c>
      <c r="E247" t="s">
        <v>2145</v>
      </c>
    </row>
    <row r="248" spans="1:8" x14ac:dyDescent="0.75">
      <c r="A248" t="str">
        <f t="shared" si="8"/>
        <v>ATF</v>
      </c>
      <c r="B248" t="str">
        <f t="shared" si="9"/>
        <v>TF</v>
      </c>
      <c r="C248" t="s">
        <v>1277</v>
      </c>
      <c r="D248" s="7" t="s">
        <v>2148</v>
      </c>
      <c r="E248" t="s">
        <v>2147</v>
      </c>
    </row>
    <row r="249" spans="1:8" x14ac:dyDescent="0.75">
      <c r="A249" t="str">
        <f t="shared" si="8"/>
        <v>GLP</v>
      </c>
      <c r="B249" t="str">
        <f t="shared" si="9"/>
        <v>GP</v>
      </c>
      <c r="C249" t="s">
        <v>522</v>
      </c>
      <c r="D249" s="7" t="s">
        <v>2150</v>
      </c>
      <c r="E249" t="s">
        <v>2149</v>
      </c>
    </row>
    <row r="250" spans="1:8" x14ac:dyDescent="0.75">
      <c r="A250" t="str">
        <f t="shared" si="8"/>
        <v>HMD</v>
      </c>
      <c r="B250" t="str">
        <f t="shared" si="9"/>
        <v>HM</v>
      </c>
      <c r="C250" t="s">
        <v>574</v>
      </c>
      <c r="D250" s="7" t="s">
        <v>2152</v>
      </c>
      <c r="E250" t="s">
        <v>2151</v>
      </c>
    </row>
    <row r="251" spans="1:8" x14ac:dyDescent="0.75">
      <c r="A251" t="str">
        <f t="shared" si="8"/>
        <v>MTQ</v>
      </c>
      <c r="B251" t="str">
        <f t="shared" si="9"/>
        <v>MQ</v>
      </c>
      <c r="C251" t="s">
        <v>896</v>
      </c>
      <c r="D251" s="7" t="s">
        <v>2154</v>
      </c>
      <c r="E251" t="s">
        <v>2153</v>
      </c>
    </row>
    <row r="252" spans="1:8" x14ac:dyDescent="0.75">
      <c r="A252" t="str">
        <f t="shared" si="8"/>
        <v>UMI</v>
      </c>
      <c r="B252" t="str">
        <f t="shared" si="9"/>
        <v>UM</v>
      </c>
      <c r="C252" t="s">
        <v>1372</v>
      </c>
      <c r="D252" s="7">
        <v>246</v>
      </c>
      <c r="E252" t="s">
        <v>2155</v>
      </c>
    </row>
    <row r="253" spans="1:8" x14ac:dyDescent="0.75">
      <c r="A253" t="str">
        <f t="shared" si="8"/>
        <v>SGS</v>
      </c>
      <c r="B253" t="str">
        <f t="shared" si="9"/>
        <v>GS</v>
      </c>
      <c r="C253" t="s">
        <v>541</v>
      </c>
      <c r="D253" s="7" t="s">
        <v>2156</v>
      </c>
      <c r="E253" t="s">
        <v>2157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Calling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 Leftheris</dc:creator>
  <cp:lastModifiedBy>Christos Asvestopoulos</cp:lastModifiedBy>
  <dcterms:created xsi:type="dcterms:W3CDTF">2017-12-20T15:04:50Z</dcterms:created>
  <dcterms:modified xsi:type="dcterms:W3CDTF">2022-11-17T18:15:00Z</dcterms:modified>
</cp:coreProperties>
</file>