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124226"/>
  <mc:AlternateContent xmlns:mc="http://schemas.openxmlformats.org/markup-compatibility/2006">
    <mc:Choice Requires="x15">
      <x15ac:absPath xmlns:x15ac="http://schemas.microsoft.com/office/spreadsheetml/2010/11/ac" url="/Users/macair/Downloads/"/>
    </mc:Choice>
  </mc:AlternateContent>
  <xr:revisionPtr revIDLastSave="0" documentId="13_ncr:1_{BA9CDC28-F18A-6B43-A30C-077AAAB5CDF6}" xr6:coauthVersionLast="47" xr6:coauthVersionMax="47" xr10:uidLastSave="{00000000-0000-0000-0000-000000000000}"/>
  <bookViews>
    <workbookView xWindow="0" yWindow="500" windowWidth="28800" windowHeight="17500" activeTab="2" xr2:uid="{00000000-000D-0000-FFFF-FFFF00000000}"/>
  </bookViews>
  <sheets>
    <sheet name="Data" sheetId="1" r:id="rId1"/>
    <sheet name="Pivot Tables" sheetId="2" r:id="rId2"/>
    <sheet name="Dashboard" sheetId="3" r:id="rId3"/>
  </sheets>
  <definedNames>
    <definedName name="Slicer_Category">#N/A</definedName>
    <definedName name="Slicer_Months__Date">#N/A</definedName>
    <definedName name="Slicer_Region">#N/A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K22" i="2" l="1"/>
  <c r="K21" i="2"/>
  <c r="K20" i="2"/>
  <c r="H377" i="1"/>
  <c r="H147" i="1"/>
  <c r="H466" i="1"/>
  <c r="H334" i="1"/>
  <c r="H266" i="1"/>
  <c r="H209" i="1"/>
  <c r="H193" i="1"/>
  <c r="H309" i="1"/>
  <c r="H483" i="1"/>
  <c r="H242" i="1"/>
  <c r="H121" i="1"/>
  <c r="H78" i="1"/>
  <c r="H134" i="1"/>
  <c r="H316" i="1"/>
  <c r="H479" i="1"/>
  <c r="H21" i="1"/>
  <c r="H67" i="1"/>
  <c r="H292" i="1"/>
  <c r="H397" i="1"/>
  <c r="H398" i="1"/>
  <c r="H393" i="1"/>
  <c r="H116" i="1"/>
  <c r="H26" i="1"/>
  <c r="H494" i="1"/>
  <c r="H30" i="1"/>
  <c r="H448" i="1"/>
  <c r="H148" i="1"/>
  <c r="H75" i="1"/>
  <c r="H181" i="1"/>
  <c r="H300" i="1"/>
  <c r="H424" i="1"/>
  <c r="H262" i="1"/>
  <c r="H194" i="1"/>
  <c r="H222" i="1"/>
  <c r="H374" i="1"/>
  <c r="H161" i="1"/>
  <c r="H438" i="1"/>
  <c r="H370" i="1"/>
  <c r="H225" i="1"/>
  <c r="H405" i="1"/>
  <c r="H312" i="1"/>
  <c r="H23" i="1"/>
  <c r="H449" i="1"/>
  <c r="H223" i="1"/>
  <c r="H305" i="1"/>
  <c r="H341" i="1"/>
  <c r="H450" i="1"/>
  <c r="H387" i="1"/>
  <c r="H252" i="1"/>
  <c r="H2" i="1"/>
  <c r="H117" i="1"/>
  <c r="H488" i="1"/>
  <c r="H41" i="1"/>
  <c r="H297" i="1"/>
  <c r="H328" i="1"/>
  <c r="H278" i="1"/>
  <c r="H439" i="1"/>
  <c r="H394" i="1"/>
  <c r="H178" i="1"/>
  <c r="H189" i="1"/>
  <c r="H93" i="1"/>
  <c r="H457" i="1"/>
  <c r="H56" i="1"/>
  <c r="H143" i="1"/>
  <c r="H475" i="1"/>
  <c r="H144" i="1"/>
  <c r="H48" i="1"/>
  <c r="H410" i="1"/>
  <c r="H99" i="1"/>
  <c r="H281" i="1"/>
  <c r="H7" i="1"/>
  <c r="H467" i="1"/>
  <c r="H224" i="1"/>
  <c r="H34" i="1"/>
  <c r="H85" i="1"/>
  <c r="H16" i="1"/>
  <c r="H399" i="1"/>
  <c r="H152" i="1"/>
  <c r="H433" i="1"/>
  <c r="H206" i="1"/>
  <c r="H217" i="1"/>
  <c r="H271" i="1"/>
  <c r="H384" i="1"/>
  <c r="H246" i="1"/>
  <c r="H406" i="1"/>
  <c r="H184" i="1"/>
  <c r="H418" i="1"/>
  <c r="H243" i="1"/>
  <c r="H220" i="1"/>
  <c r="H342" i="1"/>
  <c r="H425" i="1"/>
  <c r="H253" i="1"/>
  <c r="H343" i="1"/>
  <c r="H104" i="1"/>
  <c r="H430" i="1"/>
  <c r="H306" i="1"/>
  <c r="H63" i="1"/>
  <c r="H411" i="1"/>
  <c r="H27" i="1"/>
  <c r="H190" i="1"/>
  <c r="H70" i="1"/>
  <c r="H360" i="1"/>
  <c r="H371" i="1"/>
  <c r="H442" i="1"/>
  <c r="H226" i="1"/>
  <c r="H227" i="1"/>
  <c r="H422" i="1"/>
  <c r="H310" i="1"/>
  <c r="H57" i="1"/>
  <c r="H37" i="1"/>
  <c r="H125" i="1"/>
  <c r="H317" i="1"/>
  <c r="H8" i="1"/>
  <c r="H207" i="1"/>
  <c r="H468" i="1"/>
  <c r="H264" i="1"/>
  <c r="H171" i="1"/>
  <c r="H329" i="1"/>
  <c r="H335" i="1"/>
  <c r="H49" i="1"/>
  <c r="H172" i="1"/>
  <c r="H480" i="1"/>
  <c r="H40" i="1"/>
  <c r="H254" i="1"/>
  <c r="H113" i="1"/>
  <c r="H318" i="1"/>
  <c r="H395" i="1"/>
  <c r="H451" i="1"/>
  <c r="H149" i="1"/>
  <c r="H195" i="1"/>
  <c r="H249" i="1"/>
  <c r="H232" i="1"/>
  <c r="H489" i="1"/>
  <c r="H74" i="1"/>
  <c r="H293" i="1"/>
  <c r="H44" i="1"/>
  <c r="H498" i="1"/>
  <c r="H197" i="1"/>
  <c r="H83" i="1"/>
  <c r="H348" i="1"/>
  <c r="H79" i="1"/>
  <c r="H436" i="1"/>
  <c r="H166" i="1"/>
  <c r="H286" i="1"/>
  <c r="H139" i="1"/>
  <c r="H130" i="1"/>
  <c r="H407" i="1"/>
  <c r="H288" i="1"/>
  <c r="H182" i="1"/>
  <c r="H274" i="1"/>
  <c r="H124" i="1"/>
  <c r="H167" i="1"/>
  <c r="H140" i="1"/>
  <c r="H338" i="1"/>
  <c r="H378" i="1"/>
  <c r="H108" i="1"/>
  <c r="H443" i="1"/>
  <c r="H452" i="1"/>
  <c r="H469" i="1"/>
  <c r="H260" i="1"/>
  <c r="H22" i="1"/>
  <c r="H453" i="1"/>
  <c r="H191" i="1"/>
  <c r="H437" i="1"/>
  <c r="H385" i="1"/>
  <c r="H289" i="1"/>
  <c r="H120" i="1"/>
  <c r="H307" i="1"/>
  <c r="H431" i="1"/>
  <c r="H478" i="1"/>
  <c r="H330" i="1"/>
  <c r="H179" i="1"/>
  <c r="H470" i="1"/>
  <c r="H76" i="1"/>
  <c r="H336" i="1"/>
  <c r="H501" i="1"/>
  <c r="H415" i="1"/>
  <c r="H455" i="1"/>
  <c r="H423" i="1"/>
  <c r="H28" i="1"/>
  <c r="H419" i="1"/>
  <c r="H355" i="1"/>
  <c r="H250" i="1"/>
  <c r="H51" i="1"/>
  <c r="H237" i="1"/>
  <c r="H9" i="1"/>
  <c r="H200" i="1"/>
  <c r="H131" i="1"/>
  <c r="H150" i="1"/>
  <c r="H129" i="1"/>
  <c r="H319" i="1"/>
  <c r="H349" i="1"/>
  <c r="H372" i="1"/>
  <c r="H502" i="1"/>
  <c r="H46" i="1"/>
  <c r="H173" i="1"/>
  <c r="H11" i="1"/>
  <c r="H105" i="1"/>
  <c r="H114" i="1"/>
  <c r="H201" i="1"/>
  <c r="H492" i="1"/>
  <c r="H350" i="1"/>
  <c r="H351" i="1"/>
  <c r="H497" i="1"/>
  <c r="H52" i="1"/>
  <c r="H426" i="1"/>
  <c r="H294" i="1"/>
  <c r="H339" i="1"/>
  <c r="H210" i="1"/>
  <c r="H5" i="1"/>
  <c r="H257" i="1"/>
  <c r="H12" i="1"/>
  <c r="H245" i="1"/>
  <c r="H275" i="1"/>
  <c r="H71" i="1"/>
  <c r="H29" i="1"/>
  <c r="H110" i="1"/>
  <c r="H357" i="1"/>
  <c r="H97" i="1"/>
  <c r="H444" i="1"/>
  <c r="H434" i="1"/>
  <c r="H295" i="1"/>
  <c r="H388" i="1"/>
  <c r="H132" i="1"/>
  <c r="H17" i="1"/>
  <c r="H238" i="1"/>
  <c r="H456" i="1"/>
  <c r="H279" i="1"/>
  <c r="H64" i="1"/>
  <c r="H499" i="1"/>
  <c r="H214" i="1"/>
  <c r="H31" i="1"/>
  <c r="H362" i="1"/>
  <c r="H400" i="1"/>
  <c r="H208" i="1"/>
  <c r="H202" i="1"/>
  <c r="H267" i="1"/>
  <c r="H408" i="1"/>
  <c r="H180" i="1"/>
  <c r="H464" i="1"/>
  <c r="H389" i="1"/>
  <c r="H429" i="1"/>
  <c r="H454" i="1"/>
  <c r="H153" i="1"/>
  <c r="H445" i="1"/>
  <c r="H228" i="1"/>
  <c r="H154" i="1"/>
  <c r="H326" i="1"/>
  <c r="H106" i="1"/>
  <c r="H3" i="1"/>
  <c r="H460" i="1"/>
  <c r="H446" i="1"/>
  <c r="H484" i="1"/>
  <c r="H313" i="1"/>
  <c r="H102" i="1"/>
  <c r="H80" i="1"/>
  <c r="H373" i="1"/>
  <c r="H416" i="1"/>
  <c r="H135" i="1"/>
  <c r="H474" i="1"/>
  <c r="H392" i="1"/>
  <c r="H367" i="1"/>
  <c r="H13" i="1"/>
  <c r="H379" i="1"/>
  <c r="H96" i="1"/>
  <c r="H42" i="1"/>
  <c r="H203" i="1"/>
  <c r="H412" i="1"/>
  <c r="H314" i="1"/>
  <c r="H315" i="1"/>
  <c r="H38" i="1"/>
  <c r="H68" i="1"/>
  <c r="H100" i="1"/>
  <c r="H157" i="1"/>
  <c r="H441" i="1"/>
  <c r="H380" i="1"/>
  <c r="H115" i="1"/>
  <c r="H337" i="1"/>
  <c r="H280" i="1"/>
  <c r="H363" i="1"/>
  <c r="H485" i="1"/>
  <c r="H461" i="1"/>
  <c r="H168" i="1"/>
  <c r="H169" i="1"/>
  <c r="H215" i="1"/>
  <c r="H159" i="1"/>
  <c r="H107" i="1"/>
  <c r="H268" i="1"/>
  <c r="H361" i="1"/>
  <c r="H69" i="1"/>
  <c r="H91" i="1"/>
  <c r="H6" i="1"/>
  <c r="H174" i="1"/>
  <c r="H495" i="1"/>
  <c r="H368" i="1"/>
  <c r="H204" i="1"/>
  <c r="H261" i="1"/>
  <c r="H299" i="1"/>
  <c r="H72" i="1"/>
  <c r="H65" i="1"/>
  <c r="H43" i="1"/>
  <c r="H229" i="1"/>
  <c r="H476" i="1"/>
  <c r="H417" i="1"/>
  <c r="H77" i="1"/>
  <c r="H133" i="1"/>
  <c r="H490" i="1"/>
  <c r="H352" i="1"/>
  <c r="H344" i="1"/>
  <c r="H233" i="1"/>
  <c r="H496" i="1"/>
  <c r="H258" i="1"/>
  <c r="H86" i="1"/>
  <c r="H183" i="1"/>
  <c r="H465" i="1"/>
  <c r="H301" i="1"/>
  <c r="H427" i="1"/>
  <c r="H462" i="1"/>
  <c r="H269" i="1"/>
  <c r="H234" i="1"/>
  <c r="H481" i="1"/>
  <c r="H440" i="1"/>
  <c r="H327" i="1"/>
  <c r="H364" i="1"/>
  <c r="H390" i="1"/>
  <c r="H186" i="1"/>
  <c r="H239" i="1"/>
  <c r="H165" i="1"/>
  <c r="H320" i="1"/>
  <c r="H432" i="1"/>
  <c r="H119" i="1"/>
  <c r="H401" i="1"/>
  <c r="H187" i="1"/>
  <c r="H205" i="1"/>
  <c r="H136" i="1"/>
  <c r="H458" i="1"/>
  <c r="H53" i="1"/>
  <c r="H118" i="1"/>
  <c r="H359" i="1"/>
  <c r="H272" i="1"/>
  <c r="H369" i="1"/>
  <c r="H321" i="1"/>
  <c r="H111" i="1"/>
  <c r="H435" i="1"/>
  <c r="H84" i="1"/>
  <c r="H32" i="1"/>
  <c r="H265" i="1"/>
  <c r="H331" i="1"/>
  <c r="H403" i="1"/>
  <c r="H486" i="1"/>
  <c r="H472" i="1"/>
  <c r="H302" i="1"/>
  <c r="H287" i="1"/>
  <c r="H487" i="1"/>
  <c r="H276" i="1"/>
  <c r="H218" i="1"/>
  <c r="H162" i="1"/>
  <c r="H163" i="1"/>
  <c r="H54" i="1"/>
  <c r="H340" i="1"/>
  <c r="H92" i="1"/>
  <c r="H221" i="1"/>
  <c r="H50" i="1"/>
  <c r="H322" i="1"/>
  <c r="H473" i="1"/>
  <c r="H198" i="1"/>
  <c r="H251" i="1"/>
  <c r="H428" i="1"/>
  <c r="H255" i="1"/>
  <c r="H170" i="1"/>
  <c r="H413" i="1"/>
  <c r="H396" i="1"/>
  <c r="H112" i="1"/>
  <c r="H58" i="1"/>
  <c r="H414" i="1"/>
  <c r="H14" i="1"/>
  <c r="H303" i="1"/>
  <c r="H103" i="1"/>
  <c r="H391" i="1"/>
  <c r="H126" i="1"/>
  <c r="H298" i="1"/>
  <c r="H145" i="1"/>
  <c r="H18" i="1"/>
  <c r="H365" i="1"/>
  <c r="H375" i="1"/>
  <c r="H447" i="1"/>
  <c r="H463" i="1"/>
  <c r="H381" i="1"/>
  <c r="H332" i="1"/>
  <c r="H141" i="1"/>
  <c r="H39" i="1"/>
  <c r="H323" i="1"/>
  <c r="H66" i="1"/>
  <c r="H164" i="1"/>
  <c r="H500" i="1"/>
  <c r="H247" i="1"/>
  <c r="H137" i="1"/>
  <c r="H256" i="1"/>
  <c r="H122" i="1"/>
  <c r="H244" i="1"/>
  <c r="H196" i="1"/>
  <c r="H35" i="1"/>
  <c r="H33" i="1"/>
  <c r="H219" i="1"/>
  <c r="H19" i="1"/>
  <c r="H192" i="1"/>
  <c r="H259" i="1"/>
  <c r="H24" i="1"/>
  <c r="H211" i="1"/>
  <c r="H248" i="1"/>
  <c r="H127" i="1"/>
  <c r="H308" i="1"/>
  <c r="H88" i="1"/>
  <c r="H347" i="1"/>
  <c r="H123" i="1"/>
  <c r="H358" i="1"/>
  <c r="H175" i="1"/>
  <c r="H282" i="1"/>
  <c r="H459" i="1"/>
  <c r="H185" i="1"/>
  <c r="H155" i="1"/>
  <c r="H482" i="1"/>
  <c r="H10" i="1"/>
  <c r="H55" i="1"/>
  <c r="H138" i="1"/>
  <c r="H60" i="1"/>
  <c r="H146" i="1"/>
  <c r="H283" i="1"/>
  <c r="H290" i="1"/>
  <c r="H409" i="1"/>
  <c r="H240" i="1"/>
  <c r="H241" i="1"/>
  <c r="H156" i="1"/>
  <c r="H284" i="1"/>
  <c r="H142" i="1"/>
  <c r="H20" i="1"/>
  <c r="H61" i="1"/>
  <c r="H47" i="1"/>
  <c r="H212" i="1"/>
  <c r="H101" i="1"/>
  <c r="H94" i="1"/>
  <c r="H376" i="1"/>
  <c r="H128" i="1"/>
  <c r="H81" i="1"/>
  <c r="H59" i="1"/>
  <c r="H230" i="1"/>
  <c r="H277" i="1"/>
  <c r="H216" i="1"/>
  <c r="H231" i="1"/>
  <c r="H109" i="1"/>
  <c r="H73" i="1"/>
  <c r="H87" i="1"/>
  <c r="H345" i="1"/>
  <c r="H15" i="1"/>
  <c r="H188" i="1"/>
  <c r="H263" i="1"/>
  <c r="H158" i="1"/>
  <c r="H25" i="1"/>
  <c r="H151" i="1"/>
  <c r="H325" i="1"/>
  <c r="H270" i="1"/>
  <c r="H346" i="1"/>
  <c r="H285" i="1"/>
  <c r="H311" i="1"/>
  <c r="H82" i="1"/>
  <c r="H356" i="1"/>
  <c r="H471" i="1"/>
  <c r="H273" i="1"/>
  <c r="H89" i="1"/>
  <c r="H353" i="1"/>
  <c r="H36" i="1"/>
  <c r="H62" i="1"/>
  <c r="H199" i="1"/>
  <c r="H324" i="1"/>
  <c r="H95" i="1"/>
  <c r="H420" i="1"/>
  <c r="H493" i="1"/>
  <c r="H45" i="1"/>
  <c r="H160" i="1"/>
  <c r="H404" i="1"/>
  <c r="H4" i="1"/>
  <c r="H382" i="1"/>
  <c r="H176" i="1"/>
  <c r="H296" i="1"/>
  <c r="H421" i="1"/>
  <c r="H90" i="1"/>
  <c r="H491" i="1"/>
  <c r="H402" i="1"/>
  <c r="H366" i="1"/>
  <c r="H304" i="1"/>
  <c r="H333" i="1"/>
  <c r="H383" i="1"/>
  <c r="H291" i="1"/>
  <c r="H98" i="1"/>
  <c r="H386" i="1"/>
  <c r="H213" i="1"/>
  <c r="H235" i="1"/>
  <c r="H177" i="1"/>
  <c r="H354" i="1"/>
  <c r="H477" i="1"/>
</calcChain>
</file>

<file path=xl/sharedStrings.xml><?xml version="1.0" encoding="utf-8"?>
<sst xmlns="http://schemas.openxmlformats.org/spreadsheetml/2006/main" count="1549" uniqueCount="42">
  <si>
    <t>Order ID</t>
  </si>
  <si>
    <t>Date</t>
  </si>
  <si>
    <t>Product</t>
  </si>
  <si>
    <t>Category</t>
  </si>
  <si>
    <t>Region</t>
  </si>
  <si>
    <t>Quantity</t>
  </si>
  <si>
    <t>Unit Price</t>
  </si>
  <si>
    <t>Total Sale</t>
  </si>
  <si>
    <t>Pen</t>
  </si>
  <si>
    <t>Monitor</t>
  </si>
  <si>
    <t>Backpack</t>
  </si>
  <si>
    <t>Office Chair</t>
  </si>
  <si>
    <t>Laptop Stand</t>
  </si>
  <si>
    <t>USB Cable</t>
  </si>
  <si>
    <t>Notebook</t>
  </si>
  <si>
    <t>Sticky Notes</t>
  </si>
  <si>
    <t>Mouse</t>
  </si>
  <si>
    <t>Desk Lamp</t>
  </si>
  <si>
    <t>Stationery</t>
  </si>
  <si>
    <t>Electronics</t>
  </si>
  <si>
    <t>Accessories</t>
  </si>
  <si>
    <t>Furniture</t>
  </si>
  <si>
    <t>South</t>
  </si>
  <si>
    <t>North</t>
  </si>
  <si>
    <t>East</t>
  </si>
  <si>
    <t>West</t>
  </si>
  <si>
    <t>Sum of Total Sale</t>
  </si>
  <si>
    <t>Row Labels</t>
  </si>
  <si>
    <t>Grand Total</t>
  </si>
  <si>
    <t>Jan</t>
  </si>
  <si>
    <t>Feb</t>
  </si>
  <si>
    <t>Mar</t>
  </si>
  <si>
    <t>Apr</t>
  </si>
  <si>
    <t>May</t>
  </si>
  <si>
    <t>Jun</t>
  </si>
  <si>
    <t>Total Sales by Region</t>
  </si>
  <si>
    <t>Monthly Sales Trend</t>
  </si>
  <si>
    <t>Top 5 Products by Revenue</t>
  </si>
  <si>
    <t>Total Revenue</t>
  </si>
  <si>
    <t>Total Orders</t>
  </si>
  <si>
    <t>Average Order Value</t>
  </si>
  <si>
    <t>SALES PERFORMANCE DASHBOARD –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</si>
</sst>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GH₵&quot;* #,##0.00_);_(&quot;GH₵&quot;* \(#,##0.00\);_(&quot;GH₵&quot;* &quot;-&quot;??_);_(@_)"/>
  </numFmts>
  <fonts count="5">
    <font>
      <sz val="11"/>
      <color theme="1"/>
      <name val="Calibri"/>
      <family val="2"/>
      <scheme val="minor"/>
    </font>
    <font>
      <b/>
      <sz val="11"/>
      <color theme="1"/>
      <name val="Calibri"/>
      <family val="2"/>
      <scheme val="minor"/>
    </font>
    <font>
      <b/>
      <sz val="12"/>
      <color theme="1"/>
      <name val="Calibri"/>
      <family val="2"/>
      <scheme val="minor"/>
    </font>
    <font>
      <b/>
      <sz val="36"/>
      <color theme="0" tint="-4.9989318521683403E-2"/>
      <name val="Montserrat Regular"/>
    </font>
    <font>
      <sz val="11"/>
      <color theme="0" tint="-4.9989318521683403E-2"/>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Border="1" applyAlignment="1">
      <alignment horizontal="center" vertical="top"/>
    </xf>
    <xf numFmtId="2" fontId="1" fillId="0" borderId="0" xfId="0" applyNumberFormat="1" applyFont="1" applyBorder="1" applyAlignment="1">
      <alignment horizontal="center" vertical="top"/>
    </xf>
    <xf numFmtId="2" fontId="0" fillId="0" borderId="0" xfId="0" applyNumberFormat="1"/>
    <xf numFmtId="14" fontId="1" fillId="0" borderId="0" xfId="0" applyNumberFormat="1" applyFont="1" applyBorder="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0" fontId="2" fillId="0" borderId="0" xfId="0" applyFont="1"/>
    <xf numFmtId="0" fontId="0" fillId="2" borderId="0" xfId="0" applyFill="1"/>
    <xf numFmtId="0" fontId="3" fillId="3" borderId="0" xfId="0" applyFont="1" applyFill="1" applyAlignment="1">
      <alignment horizontal="center"/>
    </xf>
    <xf numFmtId="0" fontId="4" fillId="3" borderId="0" xfId="0" applyFont="1" applyFill="1" applyAlignment="1">
      <alignment horizontal="center"/>
    </xf>
    <xf numFmtId="44" fontId="0" fillId="0" borderId="0" xfId="0" applyNumberFormat="1"/>
  </cellXfs>
  <cellStyles count="1">
    <cellStyle name="Normal" xfId="0" builtinId="0"/>
  </cellStyles>
  <dxfs count="1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9" formatCode="dd/mm/yyyy"/>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[Sales_Data_Excel_Project.xlsx]Pivot 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Tables'!$A$4:$A$8</c:f>
              <c:strCache>
                <c:ptCount val="4"/>
                <c:pt idx="0">
                  <c:v>East</c:v>
                </c:pt>
                <c:pt idx="1">
                  <c:v>North</c:v>
                </c:pt>
                <c:pt idx="2">
                  <c:v>South</c:v>
                </c:pt>
                <c:pt idx="3">
                  <c:v>West</c:v>
                </c:pt>
              </c:strCache>
            </c:strRef>
          </c:cat>
          <c:val>
            <c:numRef>
              <c:f>'Pivot Tables'!$B$4:$B$8</c:f>
              <c:numCache>
                <c:formatCode>0.00</c:formatCode>
                <c:ptCount val="4"/>
                <c:pt idx="0">
                  <c:v>29109</c:v>
                </c:pt>
                <c:pt idx="1">
                  <c:v>23178</c:v>
                </c:pt>
                <c:pt idx="2">
                  <c:v>33674</c:v>
                </c:pt>
                <c:pt idx="3">
                  <c:v>29264</c:v>
                </c:pt>
              </c:numCache>
            </c:numRef>
          </c:val>
          <c:extLst>
            <c:ext xmlns:c16="http://schemas.microsoft.com/office/drawing/2014/chart" uri="{C3380CC4-5D6E-409C-BE32-E72D297353CC}">
              <c16:uniqueId val="{00000000-5FAD-B748-9DA7-1820CD118554}"/>
            </c:ext>
          </c:extLst>
        </c:ser>
        <c:dLbls>
          <c:showLegendKey val="0"/>
          <c:showVal val="0"/>
          <c:showCatName val="0"/>
          <c:showSerName val="0"/>
          <c:showPercent val="0"/>
          <c:showBubbleSize val="0"/>
        </c:dLbls>
        <c:gapWidth val="219"/>
        <c:overlap val="-27"/>
        <c:axId val="413127871"/>
        <c:axId val="411758031"/>
      </c:barChart>
      <c:catAx>
        <c:axId val="41312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11758031"/>
        <c:crosses val="autoZero"/>
        <c:auto val="1"/>
        <c:lblAlgn val="ctr"/>
        <c:lblOffset val="100"/>
        <c:noMultiLvlLbl val="0"/>
      </c:catAx>
      <c:valAx>
        <c:axId val="4117580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1312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[Sales_Data_Excel_Project.xlsx]Pivot 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Tables'!$B$18</c:f>
              <c:strCache>
                <c:ptCount val="1"/>
                <c:pt idx="0">
                  <c:v>Total</c:v>
                </c:pt>
              </c:strCache>
            </c:strRef>
          </c:tx>
          <c:spPr>
            <a:solidFill>
              <a:schemeClr val="accent1"/>
            </a:solidFill>
            <a:ln>
              <a:noFill/>
            </a:ln>
            <a:effectLst/>
          </c:spPr>
          <c:invertIfNegative val="0"/>
          <c:cat>
            <c:strRef>
              <c:f>'Pivot Tables'!$A$19:$A$25</c:f>
              <c:strCache>
                <c:ptCount val="6"/>
                <c:pt idx="0">
                  <c:v>Jan</c:v>
                </c:pt>
                <c:pt idx="1">
                  <c:v>Feb</c:v>
                </c:pt>
                <c:pt idx="2">
                  <c:v>Mar</c:v>
                </c:pt>
                <c:pt idx="3">
                  <c:v>Apr</c:v>
                </c:pt>
                <c:pt idx="4">
                  <c:v>May</c:v>
                </c:pt>
                <c:pt idx="5">
                  <c:v>Jun</c:v>
                </c:pt>
              </c:strCache>
            </c:strRef>
          </c:cat>
          <c:val>
            <c:numRef>
              <c:f>'Pivot Tables'!$B$19:$B$25</c:f>
              <c:numCache>
                <c:formatCode>0.00</c:formatCode>
                <c:ptCount val="6"/>
                <c:pt idx="0">
                  <c:v>19344</c:v>
                </c:pt>
                <c:pt idx="1">
                  <c:v>17268</c:v>
                </c:pt>
                <c:pt idx="2">
                  <c:v>21357</c:v>
                </c:pt>
                <c:pt idx="3">
                  <c:v>23502</c:v>
                </c:pt>
                <c:pt idx="4">
                  <c:v>21024</c:v>
                </c:pt>
                <c:pt idx="5">
                  <c:v>12730</c:v>
                </c:pt>
              </c:numCache>
            </c:numRef>
          </c:val>
          <c:extLst>
            <c:ext xmlns:c16="http://schemas.microsoft.com/office/drawing/2014/chart" uri="{C3380CC4-5D6E-409C-BE32-E72D297353CC}">
              <c16:uniqueId val="{00000000-AE5B-F24D-9463-2DE94AEFEF84}"/>
            </c:ext>
          </c:extLst>
        </c:ser>
        <c:dLbls>
          <c:showLegendKey val="0"/>
          <c:showVal val="0"/>
          <c:showCatName val="0"/>
          <c:showSerName val="0"/>
          <c:showPercent val="0"/>
          <c:showBubbleSize val="0"/>
        </c:dLbls>
        <c:gapWidth val="219"/>
        <c:overlap val="-27"/>
        <c:axId val="414771775"/>
        <c:axId val="411858303"/>
      </c:barChart>
      <c:catAx>
        <c:axId val="41477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11858303"/>
        <c:crosses val="autoZero"/>
        <c:auto val="1"/>
        <c:lblAlgn val="ctr"/>
        <c:lblOffset val="100"/>
        <c:noMultiLvlLbl val="0"/>
      </c:catAx>
      <c:valAx>
        <c:axId val="4118583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1477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[Sales_Data_Excel_Project.xlsx]Pivot Tables!PivotTable4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Tables'!$B$33</c:f>
              <c:strCache>
                <c:ptCount val="1"/>
                <c:pt idx="0">
                  <c:v>Total</c:v>
                </c:pt>
              </c:strCache>
            </c:strRef>
          </c:tx>
          <c:spPr>
            <a:solidFill>
              <a:schemeClr val="accent1"/>
            </a:solidFill>
            <a:ln>
              <a:noFill/>
            </a:ln>
            <a:effectLst/>
          </c:spPr>
          <c:invertIfNegative val="0"/>
          <c:cat>
            <c:strRef>
              <c:f>'Pivot Tables'!$A$34:$A$39</c:f>
              <c:strCache>
                <c:ptCount val="5"/>
                <c:pt idx="0">
                  <c:v>Office Chair</c:v>
                </c:pt>
                <c:pt idx="1">
                  <c:v>USB Cable</c:v>
                </c:pt>
                <c:pt idx="2">
                  <c:v>Notebook</c:v>
                </c:pt>
                <c:pt idx="3">
                  <c:v>Sticky Notes</c:v>
                </c:pt>
                <c:pt idx="4">
                  <c:v>Pen</c:v>
                </c:pt>
              </c:strCache>
            </c:strRef>
          </c:cat>
          <c:val>
            <c:numRef>
              <c:f>'Pivot Tables'!$B$34:$B$39</c:f>
              <c:numCache>
                <c:formatCode>0.00</c:formatCode>
                <c:ptCount val="5"/>
                <c:pt idx="0">
                  <c:v>47550</c:v>
                </c:pt>
                <c:pt idx="1">
                  <c:v>4155</c:v>
                </c:pt>
                <c:pt idx="2">
                  <c:v>1588</c:v>
                </c:pt>
                <c:pt idx="3">
                  <c:v>726</c:v>
                </c:pt>
                <c:pt idx="4">
                  <c:v>506</c:v>
                </c:pt>
              </c:numCache>
            </c:numRef>
          </c:val>
          <c:extLst>
            <c:ext xmlns:c16="http://schemas.microsoft.com/office/drawing/2014/chart" uri="{C3380CC4-5D6E-409C-BE32-E72D297353CC}">
              <c16:uniqueId val="{00000000-8A30-9346-A657-5ED4A6B2E46B}"/>
            </c:ext>
          </c:extLst>
        </c:ser>
        <c:dLbls>
          <c:showLegendKey val="0"/>
          <c:showVal val="0"/>
          <c:showCatName val="0"/>
          <c:showSerName val="0"/>
          <c:showPercent val="0"/>
          <c:showBubbleSize val="0"/>
        </c:dLbls>
        <c:gapWidth val="219"/>
        <c:overlap val="-27"/>
        <c:axId val="466350719"/>
        <c:axId val="466355199"/>
      </c:barChart>
      <c:catAx>
        <c:axId val="46635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66355199"/>
        <c:crosses val="autoZero"/>
        <c:auto val="1"/>
        <c:lblAlgn val="ctr"/>
        <c:lblOffset val="100"/>
        <c:noMultiLvlLbl val="0"/>
      </c:catAx>
      <c:valAx>
        <c:axId val="466355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6635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[Sales_Data_Excel_Project.xlsx]Pivot Tables!PivotTable5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Tables'!$K$2</c:f>
              <c:strCache>
                <c:ptCount val="1"/>
                <c:pt idx="0">
                  <c:v>Total</c:v>
                </c:pt>
              </c:strCache>
            </c:strRef>
          </c:tx>
          <c:spPr>
            <a:solidFill>
              <a:schemeClr val="accent1"/>
            </a:solidFill>
            <a:ln>
              <a:noFill/>
            </a:ln>
            <a:effectLst/>
          </c:spPr>
          <c:invertIfNegative val="0"/>
          <c:cat>
            <c:strRef>
              <c:f>'Pivot Tables'!$J$3:$J$7</c:f>
              <c:strCache>
                <c:ptCount val="4"/>
                <c:pt idx="0">
                  <c:v>Accessories</c:v>
                </c:pt>
                <c:pt idx="1">
                  <c:v>Electronics</c:v>
                </c:pt>
                <c:pt idx="2">
                  <c:v>Furniture</c:v>
                </c:pt>
                <c:pt idx="3">
                  <c:v>Stationery</c:v>
                </c:pt>
              </c:strCache>
            </c:strRef>
          </c:cat>
          <c:val>
            <c:numRef>
              <c:f>'Pivot Tables'!$K$3:$K$7</c:f>
              <c:numCache>
                <c:formatCode>0.00</c:formatCode>
                <c:ptCount val="4"/>
                <c:pt idx="0">
                  <c:v>20005</c:v>
                </c:pt>
                <c:pt idx="1">
                  <c:v>40330</c:v>
                </c:pt>
                <c:pt idx="2">
                  <c:v>52070</c:v>
                </c:pt>
                <c:pt idx="3">
                  <c:v>2820</c:v>
                </c:pt>
              </c:numCache>
            </c:numRef>
          </c:val>
          <c:extLst>
            <c:ext xmlns:c16="http://schemas.microsoft.com/office/drawing/2014/chart" uri="{C3380CC4-5D6E-409C-BE32-E72D297353CC}">
              <c16:uniqueId val="{00000000-A162-8649-B661-E724AF7257B0}"/>
            </c:ext>
          </c:extLst>
        </c:ser>
        <c:dLbls>
          <c:showLegendKey val="0"/>
          <c:showVal val="0"/>
          <c:showCatName val="0"/>
          <c:showSerName val="0"/>
          <c:showPercent val="0"/>
          <c:showBubbleSize val="0"/>
        </c:dLbls>
        <c:gapWidth val="219"/>
        <c:overlap val="-27"/>
        <c:axId val="566622575"/>
        <c:axId val="566624287"/>
      </c:barChart>
      <c:catAx>
        <c:axId val="56662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66624287"/>
        <c:crosses val="autoZero"/>
        <c:auto val="1"/>
        <c:lblAlgn val="ctr"/>
        <c:lblOffset val="100"/>
        <c:noMultiLvlLbl val="0"/>
      </c:catAx>
      <c:valAx>
        <c:axId val="5666242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6662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[Sales_Data_Excel_Project.xlsx]Pivot Tables!PivotTable1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2"/>
                  </a:solidFill>
                  <a:latin typeface="Montserrat" pitchFamily="2" charset="77"/>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lumMod val="20000"/>
              <a:lumOff val="80000"/>
            </a:schemeClr>
          </a:solidFill>
          <a:ln w="19050">
            <a:solidFill>
              <a:schemeClr val="lt1"/>
            </a:solidFill>
          </a:ln>
          <a:effectLst/>
        </c:spPr>
        <c:dLbl>
          <c:idx val="0"/>
          <c:layout>
            <c:manualLayout>
              <c:x val="-5.9288537549407112E-2"/>
              <c:y val="0.16346153846153844"/>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2"/>
                  </a:solidFill>
                  <a:latin typeface="Montserrat" pitchFamily="2" charset="77"/>
                  <a:ea typeface="+mn-ea"/>
                  <a:cs typeface="+mn-cs"/>
                </a:defRPr>
              </a:pPr>
              <a:endParaRPr lang="en-GH"/>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5">
              <a:lumMod val="40000"/>
              <a:lumOff val="60000"/>
            </a:schemeClr>
          </a:solidFill>
          <a:ln w="19050">
            <a:solidFill>
              <a:schemeClr val="lt1"/>
            </a:solidFill>
          </a:ln>
          <a:effectLst/>
        </c:spPr>
        <c:dLbl>
          <c:idx val="0"/>
          <c:layout>
            <c:manualLayout>
              <c:x val="8.6956521739130432E-2"/>
              <c:y val="8.1730769230769204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2"/>
                  </a:solidFill>
                  <a:latin typeface="Montserrat" pitchFamily="2" charset="77"/>
                  <a:ea typeface="+mn-ea"/>
                  <a:cs typeface="+mn-cs"/>
                </a:defRPr>
              </a:pPr>
              <a:endParaRPr lang="en-GH"/>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6">
              <a:lumMod val="40000"/>
              <a:lumOff val="60000"/>
            </a:schemeClr>
          </a:solidFill>
          <a:ln w="19050">
            <a:solidFill>
              <a:schemeClr val="lt1"/>
            </a:solidFill>
          </a:ln>
          <a:effectLst/>
        </c:spPr>
        <c:dLbl>
          <c:idx val="0"/>
          <c:layout>
            <c:manualLayout>
              <c:x val="-8.3003952569169995E-2"/>
              <c:y val="-9.1346153846153938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2"/>
                  </a:solidFill>
                  <a:latin typeface="Montserrat" pitchFamily="2" charset="77"/>
                  <a:ea typeface="+mn-ea"/>
                  <a:cs typeface="+mn-cs"/>
                </a:defRPr>
              </a:pPr>
              <a:endParaRPr lang="en-GH"/>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4">
              <a:lumMod val="60000"/>
              <a:lumOff val="40000"/>
            </a:schemeClr>
          </a:solidFill>
          <a:ln w="19050">
            <a:solidFill>
              <a:schemeClr val="lt1"/>
            </a:solidFill>
          </a:ln>
          <a:effectLst/>
        </c:spPr>
        <c:dLbl>
          <c:idx val="0"/>
          <c:layout>
            <c:manualLayout>
              <c:x val="5.731225296442688E-2"/>
              <c:y val="9.6153846153845274E-3"/>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2"/>
                  </a:solidFill>
                  <a:latin typeface="Montserrat" pitchFamily="2" charset="77"/>
                  <a:ea typeface="+mn-ea"/>
                  <a:cs typeface="+mn-cs"/>
                </a:defRPr>
              </a:pPr>
              <a:endParaRPr lang="en-GH"/>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Tables'!$B$3</c:f>
              <c:strCache>
                <c:ptCount val="1"/>
                <c:pt idx="0">
                  <c:v>Total</c:v>
                </c:pt>
              </c:strCache>
            </c:strRef>
          </c:tx>
          <c:dPt>
            <c:idx val="0"/>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3-6BB5-D14A-9CA6-F9E66071360B}"/>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6BB5-D14A-9CA6-F9E66071360B}"/>
              </c:ext>
            </c:extLst>
          </c:dPt>
          <c:dPt>
            <c:idx val="2"/>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4-6BB5-D14A-9CA6-F9E66071360B}"/>
              </c:ext>
            </c:extLst>
          </c:dPt>
          <c:dPt>
            <c:idx val="3"/>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2-6BB5-D14A-9CA6-F9E66071360B}"/>
              </c:ext>
            </c:extLst>
          </c:dPt>
          <c:dLbls>
            <c:dLbl>
              <c:idx val="0"/>
              <c:layout>
                <c:manualLayout>
                  <c:x val="8.6956521739130432E-2"/>
                  <c:y val="8.173076923076920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BB5-D14A-9CA6-F9E66071360B}"/>
                </c:ext>
              </c:extLst>
            </c:dLbl>
            <c:dLbl>
              <c:idx val="1"/>
              <c:layout>
                <c:manualLayout>
                  <c:x val="5.731225296442688E-2"/>
                  <c:y val="9.615384615384527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BB5-D14A-9CA6-F9E66071360B}"/>
                </c:ext>
              </c:extLst>
            </c:dLbl>
            <c:dLbl>
              <c:idx val="2"/>
              <c:layout>
                <c:manualLayout>
                  <c:x val="-8.3003952569169995E-2"/>
                  <c:y val="-9.134615384615393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BB5-D14A-9CA6-F9E66071360B}"/>
                </c:ext>
              </c:extLst>
            </c:dLbl>
            <c:dLbl>
              <c:idx val="3"/>
              <c:layout>
                <c:manualLayout>
                  <c:x val="-5.9288537549407112E-2"/>
                  <c:y val="0.1634615384615384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BB5-D14A-9CA6-F9E66071360B}"/>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2"/>
                    </a:solidFill>
                    <a:latin typeface="Montserrat" pitchFamily="2" charset="77"/>
                    <a:ea typeface="+mn-ea"/>
                    <a:cs typeface="+mn-cs"/>
                  </a:defRPr>
                </a:pPr>
                <a:endParaRPr lang="en-GH"/>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0.00</c:formatCode>
                <c:ptCount val="4"/>
                <c:pt idx="0">
                  <c:v>29109</c:v>
                </c:pt>
                <c:pt idx="1">
                  <c:v>23178</c:v>
                </c:pt>
                <c:pt idx="2">
                  <c:v>33674</c:v>
                </c:pt>
                <c:pt idx="3">
                  <c:v>29264</c:v>
                </c:pt>
              </c:numCache>
            </c:numRef>
          </c:val>
          <c:extLst>
            <c:ext xmlns:c16="http://schemas.microsoft.com/office/drawing/2014/chart" uri="{C3380CC4-5D6E-409C-BE32-E72D297353CC}">
              <c16:uniqueId val="{00000000-6BB5-D14A-9CA6-F9E66071360B}"/>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bg1"/>
      </a:solidFill>
      <a:round/>
    </a:ln>
    <a:effectLst>
      <a:softEdge rad="0"/>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[Sales_Data_Excel_Project.xlsx]Pivot Tables!PivotTable3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ontserrat" pitchFamily="2" charset="77"/>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pivotFmt>
      <c:pivotFmt>
        <c:idx val="4"/>
        <c:spPr>
          <a:solidFill>
            <a:srgbClr val="7030A0"/>
          </a:solidFill>
          <a:ln>
            <a:noFill/>
          </a:ln>
          <a:effectLst/>
        </c:spPr>
      </c:pivotFmt>
      <c:pivotFmt>
        <c:idx val="5"/>
        <c:spPr>
          <a:solidFill>
            <a:schemeClr val="accent5">
              <a:lumMod val="75000"/>
            </a:schemeClr>
          </a:solidFill>
          <a:ln>
            <a:noFill/>
          </a:ln>
          <a:effectLst/>
        </c:spPr>
      </c:pivotFmt>
      <c:pivotFmt>
        <c:idx val="6"/>
        <c:spPr>
          <a:solidFill>
            <a:srgbClr val="0070C0"/>
          </a:solidFill>
          <a:ln>
            <a:noFill/>
          </a:ln>
          <a:effectLst/>
        </c:spPr>
      </c:pivotFmt>
      <c:pivotFmt>
        <c:idx val="7"/>
        <c:spPr>
          <a:solidFill>
            <a:schemeClr val="accent3">
              <a:lumMod val="60000"/>
              <a:lumOff val="40000"/>
            </a:schemeClr>
          </a:solidFill>
          <a:ln>
            <a:noFill/>
          </a:ln>
          <a:effectLst/>
        </c:spPr>
      </c:pivotFmt>
      <c:pivotFmt>
        <c:idx val="8"/>
        <c:spPr>
          <a:solidFill>
            <a:schemeClr val="bg2">
              <a:lumMod val="50000"/>
            </a:schemeClr>
          </a:solidFill>
          <a:ln>
            <a:noFill/>
          </a:ln>
          <a:effectLst/>
        </c:spPr>
      </c:pivotFmt>
    </c:pivotFmts>
    <c:plotArea>
      <c:layout/>
      <c:barChart>
        <c:barDir val="col"/>
        <c:grouping val="clustered"/>
        <c:varyColors val="1"/>
        <c:ser>
          <c:idx val="0"/>
          <c:order val="0"/>
          <c:tx>
            <c:strRef>
              <c:f>'Pivot Tables'!$B$18</c:f>
              <c:strCache>
                <c:ptCount val="1"/>
                <c:pt idx="0">
                  <c:v>Total</c:v>
                </c:pt>
              </c:strCache>
            </c:strRef>
          </c:tx>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ACC5-C448-BA9D-027F2D14CD17}"/>
              </c:ext>
            </c:extLst>
          </c:dPt>
          <c:dPt>
            <c:idx val="1"/>
            <c:invertIfNegative val="0"/>
            <c:bubble3D val="0"/>
            <c:spPr>
              <a:solidFill>
                <a:srgbClr val="7030A0"/>
              </a:solidFill>
              <a:ln>
                <a:noFill/>
              </a:ln>
              <a:effectLst/>
            </c:spPr>
            <c:extLst>
              <c:ext xmlns:c16="http://schemas.microsoft.com/office/drawing/2014/chart" uri="{C3380CC4-5D6E-409C-BE32-E72D297353CC}">
                <c16:uniqueId val="{00000002-ACC5-C448-BA9D-027F2D14CD17}"/>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3-ACC5-C448-BA9D-027F2D14CD17}"/>
              </c:ext>
            </c:extLst>
          </c:dPt>
          <c:dPt>
            <c:idx val="3"/>
            <c:invertIfNegative val="0"/>
            <c:bubble3D val="0"/>
            <c:spPr>
              <a:solidFill>
                <a:srgbClr val="0070C0"/>
              </a:solidFill>
              <a:ln>
                <a:noFill/>
              </a:ln>
              <a:effectLst/>
            </c:spPr>
            <c:extLst>
              <c:ext xmlns:c16="http://schemas.microsoft.com/office/drawing/2014/chart" uri="{C3380CC4-5D6E-409C-BE32-E72D297353CC}">
                <c16:uniqueId val="{00000004-ACC5-C448-BA9D-027F2D14CD17}"/>
              </c:ext>
            </c:extLst>
          </c:dPt>
          <c:dPt>
            <c:idx val="4"/>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ACC5-C448-BA9D-027F2D14CD17}"/>
              </c:ext>
            </c:extLst>
          </c:dPt>
          <c:dPt>
            <c:idx val="5"/>
            <c:invertIfNegative val="0"/>
            <c:bubble3D val="0"/>
            <c:spPr>
              <a:solidFill>
                <a:schemeClr val="bg2">
                  <a:lumMod val="50000"/>
                </a:schemeClr>
              </a:solidFill>
              <a:ln>
                <a:noFill/>
              </a:ln>
              <a:effectLst/>
            </c:spPr>
            <c:extLst>
              <c:ext xmlns:c16="http://schemas.microsoft.com/office/drawing/2014/chart" uri="{C3380CC4-5D6E-409C-BE32-E72D297353CC}">
                <c16:uniqueId val="{00000006-ACC5-C448-BA9D-027F2D14CD17}"/>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ontserrat" pitchFamily="2" charset="77"/>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Tables'!$A$19:$A$25</c:f>
              <c:strCache>
                <c:ptCount val="6"/>
                <c:pt idx="0">
                  <c:v>Jan</c:v>
                </c:pt>
                <c:pt idx="1">
                  <c:v>Feb</c:v>
                </c:pt>
                <c:pt idx="2">
                  <c:v>Mar</c:v>
                </c:pt>
                <c:pt idx="3">
                  <c:v>Apr</c:v>
                </c:pt>
                <c:pt idx="4">
                  <c:v>May</c:v>
                </c:pt>
                <c:pt idx="5">
                  <c:v>Jun</c:v>
                </c:pt>
              </c:strCache>
            </c:strRef>
          </c:cat>
          <c:val>
            <c:numRef>
              <c:f>'Pivot Tables'!$B$19:$B$25</c:f>
              <c:numCache>
                <c:formatCode>0.00</c:formatCode>
                <c:ptCount val="6"/>
                <c:pt idx="0">
                  <c:v>19344</c:v>
                </c:pt>
                <c:pt idx="1">
                  <c:v>17268</c:v>
                </c:pt>
                <c:pt idx="2">
                  <c:v>21357</c:v>
                </c:pt>
                <c:pt idx="3">
                  <c:v>23502</c:v>
                </c:pt>
                <c:pt idx="4">
                  <c:v>21024</c:v>
                </c:pt>
                <c:pt idx="5">
                  <c:v>12730</c:v>
                </c:pt>
              </c:numCache>
            </c:numRef>
          </c:val>
          <c:extLst>
            <c:ext xmlns:c16="http://schemas.microsoft.com/office/drawing/2014/chart" uri="{C3380CC4-5D6E-409C-BE32-E72D297353CC}">
              <c16:uniqueId val="{00000000-ACC5-C448-BA9D-027F2D14CD17}"/>
            </c:ext>
          </c:extLst>
        </c:ser>
        <c:dLbls>
          <c:dLblPos val="outEnd"/>
          <c:showLegendKey val="0"/>
          <c:showVal val="1"/>
          <c:showCatName val="0"/>
          <c:showSerName val="0"/>
          <c:showPercent val="0"/>
          <c:showBubbleSize val="0"/>
        </c:dLbls>
        <c:gapWidth val="219"/>
        <c:overlap val="-27"/>
        <c:axId val="414771775"/>
        <c:axId val="411858303"/>
      </c:barChart>
      <c:catAx>
        <c:axId val="41477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GH"/>
          </a:p>
        </c:txPr>
        <c:crossAx val="411858303"/>
        <c:crosses val="autoZero"/>
        <c:auto val="1"/>
        <c:lblAlgn val="ctr"/>
        <c:lblOffset val="100"/>
        <c:noMultiLvlLbl val="0"/>
      </c:catAx>
      <c:valAx>
        <c:axId val="411858303"/>
        <c:scaling>
          <c:orientation val="minMax"/>
        </c:scaling>
        <c:delete val="1"/>
        <c:axPos val="l"/>
        <c:numFmt formatCode="0.00" sourceLinked="1"/>
        <c:majorTickMark val="none"/>
        <c:minorTickMark val="none"/>
        <c:tickLblPos val="nextTo"/>
        <c:crossAx val="41477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6">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[Sales_Data_Excel_Project.xlsx]Pivot Tables!PivotTable4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ontserrat" pitchFamily="2" charset="77"/>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pivotFmt>
      <c:pivotFmt>
        <c:idx val="4"/>
        <c:spPr>
          <a:solidFill>
            <a:srgbClr val="00B0F0"/>
          </a:solidFill>
          <a:ln>
            <a:noFill/>
          </a:ln>
          <a:effectLst/>
        </c:spPr>
      </c:pivotFmt>
      <c:pivotFmt>
        <c:idx val="5"/>
        <c:spPr>
          <a:solidFill>
            <a:schemeClr val="accent6">
              <a:lumMod val="75000"/>
            </a:schemeClr>
          </a:solidFill>
          <a:ln>
            <a:noFill/>
          </a:ln>
          <a:effectLst/>
        </c:spPr>
      </c:pivotFmt>
    </c:pivotFmts>
    <c:plotArea>
      <c:layout/>
      <c:barChart>
        <c:barDir val="col"/>
        <c:grouping val="clustered"/>
        <c:varyColors val="1"/>
        <c:ser>
          <c:idx val="0"/>
          <c:order val="0"/>
          <c:tx>
            <c:strRef>
              <c:f>'Pivot Tables'!$B$33</c:f>
              <c:strCache>
                <c:ptCount val="1"/>
                <c:pt idx="0">
                  <c:v>Total</c:v>
                </c:pt>
              </c:strCache>
            </c:strRef>
          </c:tx>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0AE7-8E48-889F-826C72EB4ADC}"/>
              </c:ext>
            </c:extLst>
          </c:dPt>
          <c:dPt>
            <c:idx val="1"/>
            <c:invertIfNegative val="0"/>
            <c:bubble3D val="0"/>
            <c:spPr>
              <a:solidFill>
                <a:srgbClr val="00B0F0"/>
              </a:solidFill>
              <a:ln>
                <a:noFill/>
              </a:ln>
              <a:effectLst/>
            </c:spPr>
            <c:extLst>
              <c:ext xmlns:c16="http://schemas.microsoft.com/office/drawing/2014/chart" uri="{C3380CC4-5D6E-409C-BE32-E72D297353CC}">
                <c16:uniqueId val="{00000002-0AE7-8E48-889F-826C72EB4ADC}"/>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3-0AE7-8E48-889F-826C72EB4ADC}"/>
              </c:ext>
            </c:extLst>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ontserrat" pitchFamily="2" charset="77"/>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Tables'!$A$34:$A$39</c:f>
              <c:strCache>
                <c:ptCount val="5"/>
                <c:pt idx="0">
                  <c:v>Office Chair</c:v>
                </c:pt>
                <c:pt idx="1">
                  <c:v>USB Cable</c:v>
                </c:pt>
                <c:pt idx="2">
                  <c:v>Notebook</c:v>
                </c:pt>
                <c:pt idx="3">
                  <c:v>Sticky Notes</c:v>
                </c:pt>
                <c:pt idx="4">
                  <c:v>Pen</c:v>
                </c:pt>
              </c:strCache>
            </c:strRef>
          </c:cat>
          <c:val>
            <c:numRef>
              <c:f>'Pivot Tables'!$B$34:$B$39</c:f>
              <c:numCache>
                <c:formatCode>0.00</c:formatCode>
                <c:ptCount val="5"/>
                <c:pt idx="0">
                  <c:v>47550</c:v>
                </c:pt>
                <c:pt idx="1">
                  <c:v>4155</c:v>
                </c:pt>
                <c:pt idx="2">
                  <c:v>1588</c:v>
                </c:pt>
                <c:pt idx="3">
                  <c:v>726</c:v>
                </c:pt>
                <c:pt idx="4">
                  <c:v>506</c:v>
                </c:pt>
              </c:numCache>
            </c:numRef>
          </c:val>
          <c:extLst>
            <c:ext xmlns:c16="http://schemas.microsoft.com/office/drawing/2014/chart" uri="{C3380CC4-5D6E-409C-BE32-E72D297353CC}">
              <c16:uniqueId val="{00000000-0AE7-8E48-889F-826C72EB4ADC}"/>
            </c:ext>
          </c:extLst>
        </c:ser>
        <c:dLbls>
          <c:showLegendKey val="0"/>
          <c:showVal val="0"/>
          <c:showCatName val="0"/>
          <c:showSerName val="0"/>
          <c:showPercent val="0"/>
          <c:showBubbleSize val="0"/>
        </c:dLbls>
        <c:gapWidth val="219"/>
        <c:overlap val="-27"/>
        <c:axId val="466350719"/>
        <c:axId val="466355199"/>
      </c:barChart>
      <c:catAx>
        <c:axId val="46635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2"/>
                </a:solidFill>
                <a:latin typeface="Montserrat" pitchFamily="2" charset="77"/>
                <a:ea typeface="+mn-ea"/>
                <a:cs typeface="+mn-cs"/>
              </a:defRPr>
            </a:pPr>
            <a:endParaRPr lang="en-GH"/>
          </a:p>
        </c:txPr>
        <c:crossAx val="466355199"/>
        <c:crosses val="autoZero"/>
        <c:auto val="1"/>
        <c:lblAlgn val="ctr"/>
        <c:lblOffset val="100"/>
        <c:noMultiLvlLbl val="0"/>
      </c:catAx>
      <c:valAx>
        <c:axId val="466355199"/>
        <c:scaling>
          <c:orientation val="minMax"/>
        </c:scaling>
        <c:delete val="1"/>
        <c:axPos val="l"/>
        <c:numFmt formatCode="0.00" sourceLinked="1"/>
        <c:majorTickMark val="none"/>
        <c:minorTickMark val="none"/>
        <c:tickLblPos val="nextTo"/>
        <c:crossAx val="46635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lumMod val="40000"/>
          <a:lumOff val="60000"/>
        </a:schemeClr>
      </a:fgClr>
      <a:bgClr>
        <a:schemeClr val="bg1"/>
      </a:bgClr>
    </a:patt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[Sales_Data_Excel_Project.xlsx]Pivot Tables!PivotTable5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ontserrat" pitchFamily="2" charset="77"/>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ontserrat" pitchFamily="2" charset="77"/>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15:layout>
                <c:manualLayout>
                  <c:w val="0.22794045275590552"/>
                  <c:h val="0.25090296004666085"/>
                </c:manualLayout>
              </c15:layout>
            </c:ext>
          </c:extLst>
        </c:dLbl>
      </c:pivotFmt>
      <c:pivotFmt>
        <c:idx val="4"/>
        <c:spPr>
          <a:solidFill>
            <a:schemeClr val="accent2">
              <a:lumMod val="75000"/>
            </a:schemeClr>
          </a:solidFill>
          <a:ln>
            <a:noFill/>
          </a:ln>
          <a:effectLst/>
        </c:spPr>
        <c:dLbl>
          <c:idx val="0"/>
          <c:layout>
            <c:manualLayout>
              <c:x val="-0.28977272727272729"/>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ontserrat" pitchFamily="2" charset="77"/>
                  <a:ea typeface="+mn-ea"/>
                  <a:cs typeface="+mn-cs"/>
                </a:defRPr>
              </a:pPr>
              <a:endParaRPr lang="en-GH"/>
            </a:p>
          </c:txPr>
          <c:dLblPos val="bestFit"/>
          <c:showLegendKey val="0"/>
          <c:showVal val="0"/>
          <c:showCatName val="1"/>
          <c:showSerName val="0"/>
          <c:showPercent val="1"/>
          <c:showBubbleSize val="0"/>
          <c:extLst>
            <c:ext xmlns:c15="http://schemas.microsoft.com/office/drawing/2012/chart" uri="{CE6537A1-D6FC-4f65-9D91-7224C49458BB}">
              <c15:layout>
                <c:manualLayout>
                  <c:w val="0.24330954724409448"/>
                  <c:h val="0.25090296004666085"/>
                </c:manualLayout>
              </c15:layout>
            </c:ext>
          </c:extLst>
        </c:dLbl>
      </c:pivotFmt>
      <c:pivotFmt>
        <c:idx val="5"/>
        <c:spPr>
          <a:solidFill>
            <a:schemeClr val="accent6">
              <a:lumMod val="60000"/>
              <a:lumOff val="40000"/>
            </a:schemeClr>
          </a:solidFill>
          <a:ln>
            <a:noFill/>
          </a:ln>
          <a:effectLst/>
        </c:spPr>
        <c:dLbl>
          <c:idx val="0"/>
          <c:layout>
            <c:manualLayout>
              <c:x val="5.3977272727272624E-2"/>
              <c:y val="6.0185185185185182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2"/>
                  </a:solidFill>
                  <a:latin typeface="Montserrat" pitchFamily="2" charset="77"/>
                  <a:ea typeface="+mn-ea"/>
                  <a:cs typeface="+mn-cs"/>
                </a:defRPr>
              </a:pPr>
              <a:endParaRPr lang="en-GH"/>
            </a:p>
          </c:txPr>
          <c:dLblPos val="bestFit"/>
          <c:showLegendKey val="0"/>
          <c:showVal val="0"/>
          <c:showCatName val="1"/>
          <c:showSerName val="0"/>
          <c:showPercent val="1"/>
          <c:showBubbleSize val="0"/>
          <c:extLst>
            <c:ext xmlns:c15="http://schemas.microsoft.com/office/drawing/2012/chart" uri="{CE6537A1-D6FC-4f65-9D91-7224C49458BB}">
              <c15:layout>
                <c:manualLayout>
                  <c:w val="0.27357954545454544"/>
                  <c:h val="0.22810185185185186"/>
                </c:manualLayout>
              </c15:layout>
            </c:ext>
          </c:extLst>
        </c:dLbl>
      </c:pivotFmt>
      <c:pivotFmt>
        <c:idx val="6"/>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ontserrat" pitchFamily="2" charset="77"/>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15:layout>
                <c:manualLayout>
                  <c:w val="0.27184659090909091"/>
                  <c:h val="0.25090296004666085"/>
                </c:manualLayout>
              </c15:layout>
            </c:ext>
          </c:extLst>
        </c:dLbl>
      </c:pivotFmt>
    </c:pivotFmts>
    <c:plotArea>
      <c:layout/>
      <c:pieChart>
        <c:varyColors val="1"/>
        <c:ser>
          <c:idx val="0"/>
          <c:order val="0"/>
          <c:tx>
            <c:strRef>
              <c:f>'Pivot Tables'!$K$2</c:f>
              <c:strCache>
                <c:ptCount val="1"/>
                <c:pt idx="0">
                  <c:v>Total</c:v>
                </c:pt>
              </c:strCache>
            </c:strRef>
          </c:tx>
          <c:dPt>
            <c:idx val="0"/>
            <c:bubble3D val="0"/>
            <c:spPr>
              <a:solidFill>
                <a:schemeClr val="accent6">
                  <a:lumMod val="60000"/>
                  <a:lumOff val="40000"/>
                </a:schemeClr>
              </a:solidFill>
              <a:ln>
                <a:noFill/>
              </a:ln>
              <a:effectLst/>
            </c:spPr>
            <c:extLst>
              <c:ext xmlns:c16="http://schemas.microsoft.com/office/drawing/2014/chart" uri="{C3380CC4-5D6E-409C-BE32-E72D297353CC}">
                <c16:uniqueId val="{00000003-FE2B-4649-A352-D1D6EC81514A}"/>
              </c:ext>
            </c:extLst>
          </c:dPt>
          <c:dPt>
            <c:idx val="1"/>
            <c:bubble3D val="0"/>
            <c:spPr>
              <a:solidFill>
                <a:schemeClr val="accent2">
                  <a:lumMod val="60000"/>
                  <a:lumOff val="40000"/>
                </a:schemeClr>
              </a:solidFill>
              <a:ln>
                <a:noFill/>
              </a:ln>
              <a:effectLst/>
            </c:spPr>
            <c:extLst>
              <c:ext xmlns:c16="http://schemas.microsoft.com/office/drawing/2014/chart" uri="{C3380CC4-5D6E-409C-BE32-E72D297353CC}">
                <c16:uniqueId val="{00000004-FE2B-4649-A352-D1D6EC81514A}"/>
              </c:ext>
            </c:extLst>
          </c:dPt>
          <c:dPt>
            <c:idx val="2"/>
            <c:bubble3D val="0"/>
            <c:spPr>
              <a:solidFill>
                <a:schemeClr val="accent6">
                  <a:lumMod val="75000"/>
                </a:schemeClr>
              </a:solidFill>
              <a:ln>
                <a:noFill/>
              </a:ln>
              <a:effectLst/>
            </c:spPr>
            <c:extLst>
              <c:ext xmlns:c16="http://schemas.microsoft.com/office/drawing/2014/chart" uri="{C3380CC4-5D6E-409C-BE32-E72D297353CC}">
                <c16:uniqueId val="{00000001-FE2B-4649-A352-D1D6EC81514A}"/>
              </c:ext>
            </c:extLst>
          </c:dPt>
          <c:dPt>
            <c:idx val="3"/>
            <c:bubble3D val="0"/>
            <c:spPr>
              <a:solidFill>
                <a:schemeClr val="accent2">
                  <a:lumMod val="75000"/>
                </a:schemeClr>
              </a:solidFill>
              <a:ln>
                <a:noFill/>
              </a:ln>
              <a:effectLst/>
            </c:spPr>
            <c:extLst>
              <c:ext xmlns:c16="http://schemas.microsoft.com/office/drawing/2014/chart" uri="{C3380CC4-5D6E-409C-BE32-E72D297353CC}">
                <c16:uniqueId val="{00000002-FE2B-4649-A352-D1D6EC81514A}"/>
              </c:ext>
            </c:extLst>
          </c:dPt>
          <c:dLbls>
            <c:dLbl>
              <c:idx val="0"/>
              <c:layout>
                <c:manualLayout>
                  <c:x val="5.3977272727272624E-2"/>
                  <c:y val="6.0185185185185182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2"/>
                      </a:solidFill>
                      <a:latin typeface="Montserrat" pitchFamily="2" charset="77"/>
                      <a:ea typeface="+mn-ea"/>
                      <a:cs typeface="+mn-cs"/>
                    </a:defRPr>
                  </a:pPr>
                  <a:endParaRPr lang="en-GH"/>
                </a:p>
              </c:txPr>
              <c:dLblPos val="bestFit"/>
              <c:showLegendKey val="0"/>
              <c:showVal val="0"/>
              <c:showCatName val="1"/>
              <c:showSerName val="0"/>
              <c:showPercent val="1"/>
              <c:showBubbleSize val="0"/>
              <c:extLst>
                <c:ext xmlns:c15="http://schemas.microsoft.com/office/drawing/2012/chart" uri="{CE6537A1-D6FC-4f65-9D91-7224C49458BB}">
                  <c15:layout>
                    <c:manualLayout>
                      <c:w val="0.27357954545454544"/>
                      <c:h val="0.22810185185185186"/>
                    </c:manualLayout>
                  </c15:layout>
                </c:ext>
                <c:ext xmlns:c16="http://schemas.microsoft.com/office/drawing/2014/chart" uri="{C3380CC4-5D6E-409C-BE32-E72D297353CC}">
                  <c16:uniqueId val="{00000003-FE2B-4649-A352-D1D6EC81514A}"/>
                </c:ext>
              </c:extLst>
            </c:dLbl>
            <c:dLbl>
              <c:idx val="1"/>
              <c:dLblPos val="outEnd"/>
              <c:showLegendKey val="0"/>
              <c:showVal val="0"/>
              <c:showCatName val="1"/>
              <c:showSerName val="0"/>
              <c:showPercent val="1"/>
              <c:showBubbleSize val="0"/>
              <c:extLst>
                <c:ext xmlns:c15="http://schemas.microsoft.com/office/drawing/2012/chart" uri="{CE6537A1-D6FC-4f65-9D91-7224C49458BB}">
                  <c15:layout>
                    <c:manualLayout>
                      <c:w val="0.27184659090909091"/>
                      <c:h val="0.25090296004666085"/>
                    </c:manualLayout>
                  </c15:layout>
                </c:ext>
                <c:ext xmlns:c16="http://schemas.microsoft.com/office/drawing/2014/chart" uri="{C3380CC4-5D6E-409C-BE32-E72D297353CC}">
                  <c16:uniqueId val="{00000004-FE2B-4649-A352-D1D6EC81514A}"/>
                </c:ext>
              </c:extLst>
            </c:dLbl>
            <c:dLbl>
              <c:idx val="2"/>
              <c:dLblPos val="outEnd"/>
              <c:showLegendKey val="0"/>
              <c:showVal val="0"/>
              <c:showCatName val="1"/>
              <c:showSerName val="0"/>
              <c:showPercent val="1"/>
              <c:showBubbleSize val="0"/>
              <c:extLst>
                <c:ext xmlns:c15="http://schemas.microsoft.com/office/drawing/2012/chart" uri="{CE6537A1-D6FC-4f65-9D91-7224C49458BB}">
                  <c15:layout>
                    <c:manualLayout>
                      <c:w val="0.22794045275590552"/>
                      <c:h val="0.25090296004666085"/>
                    </c:manualLayout>
                  </c15:layout>
                </c:ext>
                <c:ext xmlns:c16="http://schemas.microsoft.com/office/drawing/2014/chart" uri="{C3380CC4-5D6E-409C-BE32-E72D297353CC}">
                  <c16:uniqueId val="{00000001-FE2B-4649-A352-D1D6EC81514A}"/>
                </c:ext>
              </c:extLst>
            </c:dLbl>
            <c:dLbl>
              <c:idx val="3"/>
              <c:layout>
                <c:manualLayout>
                  <c:x val="-0.28977272727272729"/>
                  <c:y val="6.0185185185185182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4330954724409448"/>
                      <c:h val="0.25090296004666085"/>
                    </c:manualLayout>
                  </c15:layout>
                </c:ext>
                <c:ext xmlns:c16="http://schemas.microsoft.com/office/drawing/2014/chart" uri="{C3380CC4-5D6E-409C-BE32-E72D297353CC}">
                  <c16:uniqueId val="{00000002-FE2B-4649-A352-D1D6EC81514A}"/>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ontserrat" pitchFamily="2" charset="77"/>
                    <a:ea typeface="+mn-ea"/>
                    <a:cs typeface="+mn-cs"/>
                  </a:defRPr>
                </a:pPr>
                <a:endParaRPr lang="en-GH"/>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Tables'!$J$3:$J$7</c:f>
              <c:strCache>
                <c:ptCount val="4"/>
                <c:pt idx="0">
                  <c:v>Accessories</c:v>
                </c:pt>
                <c:pt idx="1">
                  <c:v>Electronics</c:v>
                </c:pt>
                <c:pt idx="2">
                  <c:v>Furniture</c:v>
                </c:pt>
                <c:pt idx="3">
                  <c:v>Stationery</c:v>
                </c:pt>
              </c:strCache>
            </c:strRef>
          </c:cat>
          <c:val>
            <c:numRef>
              <c:f>'Pivot Tables'!$K$3:$K$7</c:f>
              <c:numCache>
                <c:formatCode>0.00</c:formatCode>
                <c:ptCount val="4"/>
                <c:pt idx="0">
                  <c:v>20005</c:v>
                </c:pt>
                <c:pt idx="1">
                  <c:v>40330</c:v>
                </c:pt>
                <c:pt idx="2">
                  <c:v>52070</c:v>
                </c:pt>
                <c:pt idx="3">
                  <c:v>2820</c:v>
                </c:pt>
              </c:numCache>
            </c:numRef>
          </c:val>
          <c:extLst>
            <c:ext xmlns:c16="http://schemas.microsoft.com/office/drawing/2014/chart" uri="{C3380CC4-5D6E-409C-BE32-E72D297353CC}">
              <c16:uniqueId val="{00000000-FE2B-4649-A352-D1D6EC81514A}"/>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165100</xdr:colOff>
      <xdr:row>0</xdr:row>
      <xdr:rowOff>139700</xdr:rowOff>
    </xdr:from>
    <xdr:to>
      <xdr:col>7</xdr:col>
      <xdr:colOff>609600</xdr:colOff>
      <xdr:row>15</xdr:row>
      <xdr:rowOff>25400</xdr:rowOff>
    </xdr:to>
    <xdr:graphicFrame macro="">
      <xdr:nvGraphicFramePr>
        <xdr:cNvPr id="2" name="Chart 1">
          <a:extLst>
            <a:ext uri="{FF2B5EF4-FFF2-40B4-BE49-F238E27FC236}">
              <a16:creationId xmlns:a16="http://schemas.microsoft.com/office/drawing/2014/main" id="{3E846668-10F0-CBB4-E9AB-8C08EA0CE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146050</xdr:colOff>
      <xdr:row>15</xdr:row>
      <xdr:rowOff>114300</xdr:rowOff>
    </xdr:from>
    <xdr:to>
      <xdr:col>7</xdr:col>
      <xdr:colOff>609600</xdr:colOff>
      <xdr:row>30</xdr:row>
      <xdr:rowOff>0</xdr:rowOff>
    </xdr:to>
    <xdr:graphicFrame macro="">
      <xdr:nvGraphicFramePr>
        <xdr:cNvPr id="4" name="Chart 3">
          <a:extLst>
            <a:ext uri="{FF2B5EF4-FFF2-40B4-BE49-F238E27FC236}">
              <a16:creationId xmlns:a16="http://schemas.microsoft.com/office/drawing/2014/main" id="{E5546BB4-22D2-4136-153E-370530654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107950</xdr:colOff>
      <xdr:row>30</xdr:row>
      <xdr:rowOff>152400</xdr:rowOff>
    </xdr:from>
    <xdr:to>
      <xdr:col>7</xdr:col>
      <xdr:colOff>584200</xdr:colOff>
      <xdr:row>45</xdr:row>
      <xdr:rowOff>38100</xdr:rowOff>
    </xdr:to>
    <xdr:graphicFrame macro="">
      <xdr:nvGraphicFramePr>
        <xdr:cNvPr id="5" name="Chart 4">
          <a:extLst>
            <a:ext uri="{FF2B5EF4-FFF2-40B4-BE49-F238E27FC236}">
              <a16:creationId xmlns:a16="http://schemas.microsoft.com/office/drawing/2014/main" id="{6067419B-1C1D-F41F-00EB-AA6F5E245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209550</xdr:colOff>
      <xdr:row>0</xdr:row>
      <xdr:rowOff>165100</xdr:rowOff>
    </xdr:from>
    <xdr:to>
      <xdr:col>16</xdr:col>
      <xdr:colOff>654050</xdr:colOff>
      <xdr:row>15</xdr:row>
      <xdr:rowOff>38100</xdr:rowOff>
    </xdr:to>
    <xdr:graphicFrame macro="">
      <xdr:nvGraphicFramePr>
        <xdr:cNvPr id="6" name="Chart 5">
          <a:extLst>
            <a:ext uri="{FF2B5EF4-FFF2-40B4-BE49-F238E27FC236}">
              <a16:creationId xmlns:a16="http://schemas.microsoft.com/office/drawing/2014/main" id="{BFBBD89C-20EC-4DD3-12A8-D30F55E465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139700</xdr:colOff>
      <xdr:row>26</xdr:row>
      <xdr:rowOff>38100</xdr:rowOff>
    </xdr:from>
    <xdr:to>
      <xdr:col>7</xdr:col>
      <xdr:colOff>787400</xdr:colOff>
      <xdr:row>40</xdr:row>
      <xdr:rowOff>12700</xdr:rowOff>
    </xdr:to>
    <xdr:graphicFrame macro="">
      <xdr:nvGraphicFramePr>
        <xdr:cNvPr id="2" name="Chart 1">
          <a:extLst>
            <a:ext uri="{FF2B5EF4-FFF2-40B4-BE49-F238E27FC236}">
              <a16:creationId xmlns:a16="http://schemas.microsoft.com/office/drawing/2014/main" id="{203AD46B-E5DD-1443-8104-1856E792D9D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PrintsWithSheet="0"/>
  </xdr:twoCellAnchor>
  <xdr:twoCellAnchor>
    <xdr:from>
      <xdr:col>8</xdr:col>
      <xdr:colOff>76200</xdr:colOff>
      <xdr:row>25</xdr:row>
      <xdr:rowOff>139700</xdr:rowOff>
    </xdr:from>
    <xdr:to>
      <xdr:col>20</xdr:col>
      <xdr:colOff>673100</xdr:colOff>
      <xdr:row>40</xdr:row>
      <xdr:rowOff>38100</xdr:rowOff>
    </xdr:to>
    <xdr:graphicFrame macro="">
      <xdr:nvGraphicFramePr>
        <xdr:cNvPr id="3" name="Chart 2">
          <a:extLst>
            <a:ext uri="{FF2B5EF4-FFF2-40B4-BE49-F238E27FC236}">
              <a16:creationId xmlns:a16="http://schemas.microsoft.com/office/drawing/2014/main" id="{B59613D8-CDE3-1B4F-8418-3FA315B4D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609600</xdr:colOff>
      <xdr:row>7</xdr:row>
      <xdr:rowOff>63500</xdr:rowOff>
    </xdr:from>
    <xdr:to>
      <xdr:col>20</xdr:col>
      <xdr:colOff>685800</xdr:colOff>
      <xdr:row>21</xdr:row>
      <xdr:rowOff>152400</xdr:rowOff>
    </xdr:to>
    <xdr:graphicFrame macro="">
      <xdr:nvGraphicFramePr>
        <xdr:cNvPr id="4" name="Chart 3">
          <a:extLst>
            <a:ext uri="{FF2B5EF4-FFF2-40B4-BE49-F238E27FC236}">
              <a16:creationId xmlns:a16="http://schemas.microsoft.com/office/drawing/2014/main" id="{783E4AA7-7382-544C-ADDB-03EFE303B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101600</xdr:colOff>
      <xdr:row>7</xdr:row>
      <xdr:rowOff>63500</xdr:rowOff>
    </xdr:from>
    <xdr:to>
      <xdr:col>13</xdr:col>
      <xdr:colOff>444500</xdr:colOff>
      <xdr:row>21</xdr:row>
      <xdr:rowOff>139700</xdr:rowOff>
    </xdr:to>
    <xdr:graphicFrame macro="">
      <xdr:nvGraphicFramePr>
        <xdr:cNvPr id="5" name="Chart 4">
          <a:extLst>
            <a:ext uri="{FF2B5EF4-FFF2-40B4-BE49-F238E27FC236}">
              <a16:creationId xmlns:a16="http://schemas.microsoft.com/office/drawing/2014/main" id="{71CA929A-F923-F64D-8E1A-2A59908BF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88900</xdr:colOff>
      <xdr:row>3</xdr:row>
      <xdr:rowOff>139700</xdr:rowOff>
    </xdr:from>
    <xdr:to>
      <xdr:col>13</xdr:col>
      <xdr:colOff>457200</xdr:colOff>
      <xdr:row>6</xdr:row>
      <xdr:rowOff>114300</xdr:rowOff>
    </xdr:to>
    <xdr:sp macro="" textlink="">
      <xdr:nvSpPr>
        <xdr:cNvPr id="10" name="TextBox 9">
          <a:extLst>
            <a:ext uri="{FF2B5EF4-FFF2-40B4-BE49-F238E27FC236}">
              <a16:creationId xmlns:a16="http://schemas.microsoft.com/office/drawing/2014/main" id="{16A23C90-7E3A-009D-307C-01D91FFA2566}"/>
            </a:ext>
          </a:extLst>
        </xdr:cNvPr>
        <xdr:cNvSpPr txBox="1"/>
      </xdr:nvSpPr>
      <xdr:spPr>
        <a:xfrm>
          <a:off x="6692900" y="711200"/>
          <a:ext cx="4495800" cy="546100"/>
        </a:xfrm>
        <a:prstGeom prst="rect">
          <a:avLst/>
        </a:prstGeom>
        <a:solidFill>
          <a:schemeClr val="accent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1">
              <a:solidFill>
                <a:schemeClr val="bg1"/>
              </a:solidFill>
              <a:latin typeface="Montserrat" pitchFamily="2" charset="77"/>
            </a:rPr>
            <a:t>BY CATEGORY</a:t>
          </a:r>
        </a:p>
      </xdr:txBody>
    </xdr:sp>
    <xdr:clientData/>
  </xdr:twoCellAnchor>
  <xdr:twoCellAnchor>
    <xdr:from>
      <xdr:col>13</xdr:col>
      <xdr:colOff>635000</xdr:colOff>
      <xdr:row>3</xdr:row>
      <xdr:rowOff>139700</xdr:rowOff>
    </xdr:from>
    <xdr:to>
      <xdr:col>20</xdr:col>
      <xdr:colOff>698500</xdr:colOff>
      <xdr:row>6</xdr:row>
      <xdr:rowOff>114300</xdr:rowOff>
    </xdr:to>
    <xdr:sp macro="" textlink="">
      <xdr:nvSpPr>
        <xdr:cNvPr id="11" name="TextBox 10">
          <a:extLst>
            <a:ext uri="{FF2B5EF4-FFF2-40B4-BE49-F238E27FC236}">
              <a16:creationId xmlns:a16="http://schemas.microsoft.com/office/drawing/2014/main" id="{21A12268-CD79-389C-0187-6E8B9A2465B6}"/>
            </a:ext>
          </a:extLst>
        </xdr:cNvPr>
        <xdr:cNvSpPr txBox="1"/>
      </xdr:nvSpPr>
      <xdr:spPr>
        <a:xfrm>
          <a:off x="11366500" y="711200"/>
          <a:ext cx="5842000" cy="546100"/>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1">
              <a:solidFill>
                <a:schemeClr val="bg1"/>
              </a:solidFill>
              <a:latin typeface="Montserrat" pitchFamily="2" charset="77"/>
            </a:rPr>
            <a:t>TOP PRODUCTS</a:t>
          </a:r>
        </a:p>
      </xdr:txBody>
    </xdr:sp>
    <xdr:clientData/>
  </xdr:twoCellAnchor>
  <xdr:twoCellAnchor>
    <xdr:from>
      <xdr:col>8</xdr:col>
      <xdr:colOff>88900</xdr:colOff>
      <xdr:row>22</xdr:row>
      <xdr:rowOff>88900</xdr:rowOff>
    </xdr:from>
    <xdr:to>
      <xdr:col>20</xdr:col>
      <xdr:colOff>660400</xdr:colOff>
      <xdr:row>25</xdr:row>
      <xdr:rowOff>63500</xdr:rowOff>
    </xdr:to>
    <xdr:sp macro="" textlink="">
      <xdr:nvSpPr>
        <xdr:cNvPr id="12" name="TextBox 11">
          <a:extLst>
            <a:ext uri="{FF2B5EF4-FFF2-40B4-BE49-F238E27FC236}">
              <a16:creationId xmlns:a16="http://schemas.microsoft.com/office/drawing/2014/main" id="{5B45C50B-48C5-FBC5-54BC-DD5759BE897A}"/>
            </a:ext>
          </a:extLst>
        </xdr:cNvPr>
        <xdr:cNvSpPr txBox="1"/>
      </xdr:nvSpPr>
      <xdr:spPr>
        <a:xfrm>
          <a:off x="6692900" y="4279900"/>
          <a:ext cx="10477500" cy="54610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1">
              <a:solidFill>
                <a:schemeClr val="bg1"/>
              </a:solidFill>
              <a:latin typeface="Montserrat" pitchFamily="2" charset="77"/>
            </a:rPr>
            <a:t>SALES BY</a:t>
          </a:r>
          <a:r>
            <a:rPr lang="en-GB" sz="2000" b="1" baseline="0">
              <a:solidFill>
                <a:schemeClr val="bg1"/>
              </a:solidFill>
              <a:latin typeface="Montserrat" pitchFamily="2" charset="77"/>
            </a:rPr>
            <a:t> MONTH</a:t>
          </a:r>
          <a:endParaRPr lang="en-GB" sz="2000" b="1">
            <a:solidFill>
              <a:schemeClr val="bg1"/>
            </a:solidFill>
            <a:latin typeface="Montserrat" pitchFamily="2" charset="77"/>
          </a:endParaRPr>
        </a:p>
      </xdr:txBody>
    </xdr:sp>
    <xdr:clientData/>
  </xdr:twoCellAnchor>
  <xdr:twoCellAnchor>
    <xdr:from>
      <xdr:col>0</xdr:col>
      <xdr:colOff>139700</xdr:colOff>
      <xdr:row>22</xdr:row>
      <xdr:rowOff>101600</xdr:rowOff>
    </xdr:from>
    <xdr:to>
      <xdr:col>7</xdr:col>
      <xdr:colOff>774700</xdr:colOff>
      <xdr:row>25</xdr:row>
      <xdr:rowOff>76200</xdr:rowOff>
    </xdr:to>
    <xdr:sp macro="" textlink="">
      <xdr:nvSpPr>
        <xdr:cNvPr id="13" name="TextBox 12">
          <a:extLst>
            <a:ext uri="{FF2B5EF4-FFF2-40B4-BE49-F238E27FC236}">
              <a16:creationId xmlns:a16="http://schemas.microsoft.com/office/drawing/2014/main" id="{D0509943-2107-BEAC-4255-386B818B313D}"/>
            </a:ext>
          </a:extLst>
        </xdr:cNvPr>
        <xdr:cNvSpPr txBox="1"/>
      </xdr:nvSpPr>
      <xdr:spPr>
        <a:xfrm>
          <a:off x="139700" y="4292600"/>
          <a:ext cx="6413500" cy="546100"/>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1">
              <a:solidFill>
                <a:schemeClr val="bg1"/>
              </a:solidFill>
              <a:latin typeface="Montserrat" pitchFamily="2" charset="77"/>
            </a:rPr>
            <a:t>SALES BY REGION</a:t>
          </a:r>
        </a:p>
      </xdr:txBody>
    </xdr:sp>
    <xdr:clientData/>
  </xdr:twoCellAnchor>
  <xdr:twoCellAnchor editAs="oneCell">
    <xdr:from>
      <xdr:col>4</xdr:col>
      <xdr:colOff>139700</xdr:colOff>
      <xdr:row>3</xdr:row>
      <xdr:rowOff>139700</xdr:rowOff>
    </xdr:from>
    <xdr:to>
      <xdr:col>7</xdr:col>
      <xdr:colOff>762000</xdr:colOff>
      <xdr:row>8</xdr:row>
      <xdr:rowOff>82549</xdr:rowOff>
    </xdr:to>
    <mc:AlternateContent xmlns:mc="http://schemas.openxmlformats.org/markup-compatibility/2006">
      <mc:Choice xmlns:a14="http://schemas.microsoft.com/office/drawing/2010/main" Requires="a14">
        <xdr:graphicFrame macro="">
          <xdr:nvGraphicFramePr>
            <xdr:cNvPr id="17" name="Category">
              <a:extLst>
                <a:ext uri="{FF2B5EF4-FFF2-40B4-BE49-F238E27FC236}">
                  <a16:creationId xmlns:a16="http://schemas.microsoft.com/office/drawing/2014/main" id="{FAA2C29A-0939-5F4D-882B-74CDEB838EE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441700" y="711200"/>
              <a:ext cx="3098800" cy="8953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3</xdr:row>
      <xdr:rowOff>139700</xdr:rowOff>
    </xdr:from>
    <xdr:to>
      <xdr:col>3</xdr:col>
      <xdr:colOff>812800</xdr:colOff>
      <xdr:row>8</xdr:row>
      <xdr:rowOff>82549</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7A3E96B6-0EB4-D143-9518-D8FFF84948F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0" y="711200"/>
              <a:ext cx="3136900" cy="8953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8</xdr:row>
      <xdr:rowOff>165100</xdr:rowOff>
    </xdr:from>
    <xdr:to>
      <xdr:col>7</xdr:col>
      <xdr:colOff>762000</xdr:colOff>
      <xdr:row>14</xdr:row>
      <xdr:rowOff>120649</xdr:rowOff>
    </xdr:to>
    <mc:AlternateContent xmlns:mc="http://schemas.openxmlformats.org/markup-compatibility/2006">
      <mc:Choice xmlns:a14="http://schemas.microsoft.com/office/drawing/2010/main" Requires="a14">
        <xdr:graphicFrame macro="">
          <xdr:nvGraphicFramePr>
            <xdr:cNvPr id="19" name="Months (Date)">
              <a:extLst>
                <a:ext uri="{FF2B5EF4-FFF2-40B4-BE49-F238E27FC236}">
                  <a16:creationId xmlns:a16="http://schemas.microsoft.com/office/drawing/2014/main" id="{8AFEDF79-C333-9949-8B4F-DD70F561B81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39700" y="1689100"/>
              <a:ext cx="6400800" cy="10985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558800</xdr:colOff>
      <xdr:row>15</xdr:row>
      <xdr:rowOff>101600</xdr:rowOff>
    </xdr:from>
    <xdr:to>
      <xdr:col>7</xdr:col>
      <xdr:colOff>762000</xdr:colOff>
      <xdr:row>18</xdr:row>
      <xdr:rowOff>76200</xdr:rowOff>
    </xdr:to>
    <xdr:sp macro="" textlink="'Pivot Tables'!K20">
      <xdr:nvSpPr>
        <xdr:cNvPr id="20" name="TextBox 19">
          <a:extLst>
            <a:ext uri="{FF2B5EF4-FFF2-40B4-BE49-F238E27FC236}">
              <a16:creationId xmlns:a16="http://schemas.microsoft.com/office/drawing/2014/main" id="{0F4403C7-1DED-61C4-AA77-DCC49B33A850}"/>
            </a:ext>
          </a:extLst>
        </xdr:cNvPr>
        <xdr:cNvSpPr txBox="1"/>
      </xdr:nvSpPr>
      <xdr:spPr>
        <a:xfrm>
          <a:off x="3035300" y="2959100"/>
          <a:ext cx="3505200" cy="546100"/>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0ED554-C761-0949-AA2E-B744C361A5F1}" type="TxLink">
            <a:rPr lang="en-US" sz="2800" b="1" i="0" u="none" strike="noStrike">
              <a:solidFill>
                <a:schemeClr val="bg1"/>
              </a:solidFill>
              <a:latin typeface="Montserrat" pitchFamily="2" charset="77"/>
              <a:cs typeface="Calibri"/>
            </a:rPr>
            <a:t> GH₵56,085.00 </a:t>
          </a:fld>
          <a:endParaRPr lang="en-GB" sz="13800" b="1">
            <a:solidFill>
              <a:schemeClr val="bg1"/>
            </a:solidFill>
            <a:latin typeface="Montserrat" pitchFamily="2" charset="77"/>
          </a:endParaRPr>
        </a:p>
      </xdr:txBody>
    </xdr:sp>
    <xdr:clientData/>
  </xdr:twoCellAnchor>
  <xdr:twoCellAnchor>
    <xdr:from>
      <xdr:col>0</xdr:col>
      <xdr:colOff>139700</xdr:colOff>
      <xdr:row>15</xdr:row>
      <xdr:rowOff>101600</xdr:rowOff>
    </xdr:from>
    <xdr:to>
      <xdr:col>3</xdr:col>
      <xdr:colOff>469900</xdr:colOff>
      <xdr:row>18</xdr:row>
      <xdr:rowOff>76200</xdr:rowOff>
    </xdr:to>
    <xdr:sp macro="" textlink="">
      <xdr:nvSpPr>
        <xdr:cNvPr id="21" name="TextBox 20">
          <a:extLst>
            <a:ext uri="{FF2B5EF4-FFF2-40B4-BE49-F238E27FC236}">
              <a16:creationId xmlns:a16="http://schemas.microsoft.com/office/drawing/2014/main" id="{46FB724C-F284-1835-37DF-82459E17B01E}"/>
            </a:ext>
          </a:extLst>
        </xdr:cNvPr>
        <xdr:cNvSpPr txBox="1"/>
      </xdr:nvSpPr>
      <xdr:spPr>
        <a:xfrm>
          <a:off x="139700" y="2959100"/>
          <a:ext cx="2806700" cy="546100"/>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1">
              <a:solidFill>
                <a:schemeClr val="bg1"/>
              </a:solidFill>
              <a:latin typeface="Montserrat" pitchFamily="2" charset="77"/>
            </a:rPr>
            <a:t>Total Revenue</a:t>
          </a:r>
        </a:p>
      </xdr:txBody>
    </xdr:sp>
    <xdr:clientData/>
  </xdr:twoCellAnchor>
  <xdr:twoCellAnchor>
    <xdr:from>
      <xdr:col>2</xdr:col>
      <xdr:colOff>292100</xdr:colOff>
      <xdr:row>19</xdr:row>
      <xdr:rowOff>0</xdr:rowOff>
    </xdr:from>
    <xdr:to>
      <xdr:col>3</xdr:col>
      <xdr:colOff>482600</xdr:colOff>
      <xdr:row>21</xdr:row>
      <xdr:rowOff>165100</xdr:rowOff>
    </xdr:to>
    <xdr:sp macro="" textlink="'Pivot Tables'!K21">
      <xdr:nvSpPr>
        <xdr:cNvPr id="22" name="TextBox 21">
          <a:extLst>
            <a:ext uri="{FF2B5EF4-FFF2-40B4-BE49-F238E27FC236}">
              <a16:creationId xmlns:a16="http://schemas.microsoft.com/office/drawing/2014/main" id="{DFBB49E3-67E8-D20E-AA38-0E4BD88A557C}"/>
            </a:ext>
          </a:extLst>
        </xdr:cNvPr>
        <xdr:cNvSpPr txBox="1"/>
      </xdr:nvSpPr>
      <xdr:spPr>
        <a:xfrm>
          <a:off x="1943100" y="3619500"/>
          <a:ext cx="1016000" cy="54610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3B650C-E5F9-C848-8172-19D65A49AE32}" type="TxLink">
            <a:rPr lang="en-US" sz="2800" b="1" i="0" u="none" strike="noStrike">
              <a:solidFill>
                <a:schemeClr val="bg1"/>
              </a:solidFill>
              <a:latin typeface="Montserrat" pitchFamily="2" charset="77"/>
              <a:cs typeface="Calibri"/>
            </a:rPr>
            <a:t>501</a:t>
          </a:fld>
          <a:endParaRPr lang="en-GB" sz="49600" b="1">
            <a:solidFill>
              <a:schemeClr val="bg1"/>
            </a:solidFill>
            <a:latin typeface="Montserrat" pitchFamily="2" charset="77"/>
          </a:endParaRPr>
        </a:p>
      </xdr:txBody>
    </xdr:sp>
    <xdr:clientData/>
  </xdr:twoCellAnchor>
  <xdr:twoCellAnchor>
    <xdr:from>
      <xdr:col>0</xdr:col>
      <xdr:colOff>139700</xdr:colOff>
      <xdr:row>19</xdr:row>
      <xdr:rowOff>0</xdr:rowOff>
    </xdr:from>
    <xdr:to>
      <xdr:col>2</xdr:col>
      <xdr:colOff>330200</xdr:colOff>
      <xdr:row>21</xdr:row>
      <xdr:rowOff>165100</xdr:rowOff>
    </xdr:to>
    <xdr:sp macro="" textlink="">
      <xdr:nvSpPr>
        <xdr:cNvPr id="23" name="TextBox 22">
          <a:extLst>
            <a:ext uri="{FF2B5EF4-FFF2-40B4-BE49-F238E27FC236}">
              <a16:creationId xmlns:a16="http://schemas.microsoft.com/office/drawing/2014/main" id="{3BD702D8-D84A-F3F5-28DE-0F0EB2210954}"/>
            </a:ext>
          </a:extLst>
        </xdr:cNvPr>
        <xdr:cNvSpPr txBox="1"/>
      </xdr:nvSpPr>
      <xdr:spPr>
        <a:xfrm>
          <a:off x="139700" y="3619500"/>
          <a:ext cx="1841500" cy="546100"/>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1">
              <a:solidFill>
                <a:schemeClr val="bg1"/>
              </a:solidFill>
              <a:latin typeface="Montserrat" pitchFamily="2" charset="77"/>
            </a:rPr>
            <a:t>Total Orders</a:t>
          </a:r>
        </a:p>
      </xdr:txBody>
    </xdr:sp>
    <xdr:clientData/>
  </xdr:twoCellAnchor>
  <xdr:twoCellAnchor>
    <xdr:from>
      <xdr:col>6</xdr:col>
      <xdr:colOff>203200</xdr:colOff>
      <xdr:row>19</xdr:row>
      <xdr:rowOff>0</xdr:rowOff>
    </xdr:from>
    <xdr:to>
      <xdr:col>7</xdr:col>
      <xdr:colOff>774700</xdr:colOff>
      <xdr:row>21</xdr:row>
      <xdr:rowOff>165100</xdr:rowOff>
    </xdr:to>
    <xdr:sp macro="" textlink="'Pivot Tables'!K22">
      <xdr:nvSpPr>
        <xdr:cNvPr id="24" name="TextBox 23">
          <a:extLst>
            <a:ext uri="{FF2B5EF4-FFF2-40B4-BE49-F238E27FC236}">
              <a16:creationId xmlns:a16="http://schemas.microsoft.com/office/drawing/2014/main" id="{B0B9927E-4698-170F-82E7-BC8BEFE365F9}"/>
            </a:ext>
          </a:extLst>
        </xdr:cNvPr>
        <xdr:cNvSpPr txBox="1"/>
      </xdr:nvSpPr>
      <xdr:spPr>
        <a:xfrm>
          <a:off x="5156200" y="3619500"/>
          <a:ext cx="1397000" cy="546100"/>
        </a:xfrm>
        <a:prstGeom prst="rect">
          <a:avLst/>
        </a:prstGeom>
        <a:solidFill>
          <a:schemeClr val="accent4">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7FDA9F-EF0A-7044-B53C-F9305AFEFEA3}" type="TxLink">
            <a:rPr lang="en-US" sz="1800" b="1" i="0" u="none" strike="noStrike">
              <a:solidFill>
                <a:schemeClr val="bg1"/>
              </a:solidFill>
              <a:latin typeface="Montserrat" pitchFamily="2" charset="77"/>
              <a:cs typeface="Calibri"/>
            </a:rPr>
            <a:t> GH₵111.95 </a:t>
          </a:fld>
          <a:endParaRPr lang="en-GB" sz="102800" b="1">
            <a:solidFill>
              <a:schemeClr val="bg1"/>
            </a:solidFill>
            <a:latin typeface="Montserrat" pitchFamily="2" charset="77"/>
          </a:endParaRPr>
        </a:p>
      </xdr:txBody>
    </xdr:sp>
    <xdr:clientData/>
  </xdr:twoCellAnchor>
  <xdr:twoCellAnchor>
    <xdr:from>
      <xdr:col>3</xdr:col>
      <xdr:colOff>584200</xdr:colOff>
      <xdr:row>19</xdr:row>
      <xdr:rowOff>0</xdr:rowOff>
    </xdr:from>
    <xdr:to>
      <xdr:col>6</xdr:col>
      <xdr:colOff>139700</xdr:colOff>
      <xdr:row>21</xdr:row>
      <xdr:rowOff>165100</xdr:rowOff>
    </xdr:to>
    <xdr:sp macro="" textlink="">
      <xdr:nvSpPr>
        <xdr:cNvPr id="25" name="TextBox 24">
          <a:extLst>
            <a:ext uri="{FF2B5EF4-FFF2-40B4-BE49-F238E27FC236}">
              <a16:creationId xmlns:a16="http://schemas.microsoft.com/office/drawing/2014/main" id="{9DA237E0-D56A-0316-5023-3397B79EC0DD}"/>
            </a:ext>
          </a:extLst>
        </xdr:cNvPr>
        <xdr:cNvSpPr txBox="1"/>
      </xdr:nvSpPr>
      <xdr:spPr>
        <a:xfrm>
          <a:off x="3060700" y="3619500"/>
          <a:ext cx="2032000" cy="546100"/>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chemeClr val="tx2"/>
              </a:solidFill>
              <a:latin typeface="Montserrat" pitchFamily="2" charset="77"/>
            </a:rPr>
            <a:t>Avg Order Value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4.482992361111" createdVersion="8" refreshedVersion="8" minRefreshableVersion="3" recordCount="501" xr:uid="{58B79DF6-7BA9-2745-BF01-085F1AA27156}">
  <cacheSource type="worksheet">
    <worksheetSource name="Table1"/>
  </cacheSource>
  <cacheFields count="10">
    <cacheField name="Order ID" numFmtId="0">
      <sharedItems containsSemiMixedTypes="0" containsString="0" containsNumber="1" containsInteger="1" minValue="1000" maxValue="1500"/>
    </cacheField>
    <cacheField name="Date" numFmtId="14">
      <sharedItems containsSemiMixedTypes="0" containsNonDate="0" containsDate="1" containsString="0" minDate="2025-01-01T00:00:00" maxDate="2025-07-01T00:00:00" count="175">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1T00:00:00"/>
        <d v="2025-06-12T00:00:00"/>
        <d v="2025-06-13T00:00:00"/>
        <d v="2025-06-14T00:00:00"/>
        <d v="2025-06-15T00:00:00"/>
        <d v="2025-06-17T00:00:00"/>
        <d v="2025-06-18T00:00:00"/>
        <d v="2025-06-19T00:00:00"/>
        <d v="2025-06-20T00:00:00"/>
        <d v="2025-06-21T00:00:00"/>
        <d v="2025-06-22T00:00:00"/>
        <d v="2025-06-23T00:00:00"/>
        <d v="2025-06-24T00:00:00"/>
        <d v="2025-06-25T00:00:00"/>
        <d v="2025-06-26T00:00:00"/>
        <d v="2025-06-27T00:00:00"/>
        <d v="2025-06-28T00:00:00"/>
        <d v="2025-06-29T00:00:00"/>
        <d v="2025-06-30T00:00:00"/>
      </sharedItems>
      <fieldGroup par="9"/>
    </cacheField>
    <cacheField name="Product" numFmtId="0">
      <sharedItems count="10">
        <s v="Backpack"/>
        <s v="Notebook"/>
        <s v="Mouse"/>
        <s v="Desk Lamp"/>
        <s v="Sticky Notes"/>
        <s v="USB Cable"/>
        <s v="Laptop Stand"/>
        <s v="Pen"/>
        <s v="Office Chair"/>
        <s v="Monitor"/>
      </sharedItems>
    </cacheField>
    <cacheField name="Category" numFmtId="0">
      <sharedItems count="4">
        <s v="Accessories"/>
        <s v="Stationery"/>
        <s v="Electronics"/>
        <s v="Furniture"/>
      </sharedItems>
    </cacheField>
    <cacheField name="Region" numFmtId="0">
      <sharedItems count="4">
        <s v="East"/>
        <s v="South"/>
        <s v="North"/>
        <s v="West"/>
      </sharedItems>
    </cacheField>
    <cacheField name="Quantity" numFmtId="2">
      <sharedItems containsSemiMixedTypes="0" containsString="0" containsNumber="1" containsInteger="1" minValue="1" maxValue="10"/>
    </cacheField>
    <cacheField name="Unit Price" numFmtId="2">
      <sharedItems containsSemiMixedTypes="0" containsString="0" containsNumber="1" containsInteger="1" minValue="2" maxValue="150"/>
    </cacheField>
    <cacheField name="Total Sale" numFmtId="2">
      <sharedItems containsString="0" containsBlank="1" containsNumber="1" containsInteger="1" minValue="2" maxValue="1500"/>
    </cacheField>
    <cacheField name="Days (Date)" numFmtId="0" databaseField="0">
      <fieldGroup base="1">
        <rangePr groupBy="days" startDate="2025-01-01T00:00:00" endDate="2025-07-01T00:00:00"/>
        <groupItems count="368">
          <s v="&lt;01/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25"/>
        </groupItems>
      </fieldGroup>
    </cacheField>
    <cacheField name="Months (Date)" numFmtId="0" databaseField="0">
      <fieldGroup base="1">
        <rangePr groupBy="months" startDate="2025-01-01T00:00:00" endDate="2025-07-01T00:00:00"/>
        <groupItems count="14">
          <s v="&lt;01/01/2025"/>
          <s v="Jan"/>
          <s v="Feb"/>
          <s v="Mar"/>
          <s v="Apr"/>
          <s v="May"/>
          <s v="Jun"/>
          <s v="Jul"/>
          <s v="Aug"/>
          <s v="Sep"/>
          <s v="Oct"/>
          <s v="Nov"/>
          <s v="Dec"/>
          <s v="&gt;01/07/2025"/>
        </groupItems>
      </fieldGroup>
    </cacheField>
  </cacheFields>
  <extLst>
    <ext xmlns:x14="http://schemas.microsoft.com/office/spreadsheetml/2009/9/main" uri="{725AE2AE-9491-48be-B2B4-4EB974FC3084}">
      <x14:pivotCacheDefinition pivotCacheId="1377206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n v="1050"/>
    <x v="0"/>
    <x v="0"/>
    <x v="0"/>
    <x v="0"/>
    <n v="3"/>
    <n v="40"/>
    <n v="120"/>
  </r>
  <r>
    <n v="1250"/>
    <x v="0"/>
    <x v="1"/>
    <x v="1"/>
    <x v="1"/>
    <n v="9"/>
    <n v="4"/>
    <n v="36"/>
  </r>
  <r>
    <n v="1481"/>
    <x v="0"/>
    <x v="2"/>
    <x v="2"/>
    <x v="2"/>
    <n v="7"/>
    <n v="25"/>
    <n v="175"/>
  </r>
  <r>
    <n v="1210"/>
    <x v="1"/>
    <x v="3"/>
    <x v="3"/>
    <x v="2"/>
    <n v="3"/>
    <n v="20"/>
    <n v="60"/>
  </r>
  <r>
    <n v="1292"/>
    <x v="1"/>
    <x v="4"/>
    <x v="1"/>
    <x v="1"/>
    <n v="9"/>
    <n v="3"/>
    <n v="27"/>
  </r>
  <r>
    <n v="1071"/>
    <x v="2"/>
    <x v="5"/>
    <x v="2"/>
    <x v="2"/>
    <n v="7"/>
    <n v="15"/>
    <n v="105"/>
  </r>
  <r>
    <n v="1113"/>
    <x v="2"/>
    <x v="6"/>
    <x v="0"/>
    <x v="3"/>
    <n v="3"/>
    <n v="35"/>
    <n v="105"/>
  </r>
  <r>
    <n v="1186"/>
    <x v="2"/>
    <x v="4"/>
    <x v="1"/>
    <x v="3"/>
    <n v="5"/>
    <n v="3"/>
    <n v="15"/>
  </r>
  <r>
    <n v="1423"/>
    <x v="2"/>
    <x v="7"/>
    <x v="1"/>
    <x v="1"/>
    <n v="7"/>
    <n v="2"/>
    <n v="14"/>
  </r>
  <r>
    <n v="1197"/>
    <x v="3"/>
    <x v="3"/>
    <x v="3"/>
    <x v="2"/>
    <n v="6"/>
    <n v="20"/>
    <n v="120"/>
  </r>
  <r>
    <n v="1212"/>
    <x v="3"/>
    <x v="0"/>
    <x v="0"/>
    <x v="0"/>
    <n v="3"/>
    <n v="40"/>
    <n v="120"/>
  </r>
  <r>
    <n v="1263"/>
    <x v="3"/>
    <x v="4"/>
    <x v="1"/>
    <x v="2"/>
    <n v="6"/>
    <n v="3"/>
    <n v="18"/>
  </r>
  <r>
    <n v="1376"/>
    <x v="3"/>
    <x v="6"/>
    <x v="0"/>
    <x v="2"/>
    <n v="5"/>
    <n v="35"/>
    <n v="175"/>
  </r>
  <r>
    <n v="1454"/>
    <x v="3"/>
    <x v="1"/>
    <x v="1"/>
    <x v="2"/>
    <n v="3"/>
    <n v="4"/>
    <n v="12"/>
  </r>
  <r>
    <n v="1076"/>
    <x v="4"/>
    <x v="6"/>
    <x v="0"/>
    <x v="0"/>
    <n v="2"/>
    <n v="35"/>
    <n v="70"/>
  </r>
  <r>
    <n v="1225"/>
    <x v="4"/>
    <x v="1"/>
    <x v="1"/>
    <x v="0"/>
    <n v="5"/>
    <n v="4"/>
    <n v="20"/>
  </r>
  <r>
    <n v="1383"/>
    <x v="4"/>
    <x v="5"/>
    <x v="2"/>
    <x v="3"/>
    <n v="10"/>
    <n v="15"/>
    <n v="150"/>
  </r>
  <r>
    <n v="1405"/>
    <x v="4"/>
    <x v="1"/>
    <x v="1"/>
    <x v="1"/>
    <n v="10"/>
    <n v="4"/>
    <n v="40"/>
  </r>
  <r>
    <n v="1436"/>
    <x v="4"/>
    <x v="3"/>
    <x v="3"/>
    <x v="1"/>
    <n v="7"/>
    <n v="20"/>
    <n v="140"/>
  </r>
  <r>
    <n v="1016"/>
    <x v="5"/>
    <x v="4"/>
    <x v="1"/>
    <x v="1"/>
    <n v="4"/>
    <n v="3"/>
    <n v="12"/>
  </r>
  <r>
    <n v="1161"/>
    <x v="5"/>
    <x v="8"/>
    <x v="3"/>
    <x v="0"/>
    <n v="4"/>
    <n v="150"/>
    <n v="600"/>
  </r>
  <r>
    <n v="1042"/>
    <x v="6"/>
    <x v="1"/>
    <x v="1"/>
    <x v="1"/>
    <n v="9"/>
    <n v="4"/>
    <n v="36"/>
  </r>
  <r>
    <n v="1408"/>
    <x v="6"/>
    <x v="0"/>
    <x v="0"/>
    <x v="0"/>
    <n v="2"/>
    <n v="40"/>
    <n v="80"/>
  </r>
  <r>
    <n v="1458"/>
    <x v="6"/>
    <x v="0"/>
    <x v="0"/>
    <x v="0"/>
    <n v="10"/>
    <n v="40"/>
    <n v="400"/>
  </r>
  <r>
    <n v="1023"/>
    <x v="7"/>
    <x v="7"/>
    <x v="1"/>
    <x v="2"/>
    <n v="9"/>
    <n v="2"/>
    <n v="18"/>
  </r>
  <r>
    <n v="1099"/>
    <x v="7"/>
    <x v="8"/>
    <x v="3"/>
    <x v="1"/>
    <n v="6"/>
    <n v="150"/>
    <n v="900"/>
  </r>
  <r>
    <n v="1180"/>
    <x v="7"/>
    <x v="8"/>
    <x v="3"/>
    <x v="3"/>
    <n v="5"/>
    <n v="150"/>
    <n v="750"/>
  </r>
  <r>
    <n v="1216"/>
    <x v="7"/>
    <x v="8"/>
    <x v="3"/>
    <x v="2"/>
    <n v="1"/>
    <n v="150"/>
    <n v="150"/>
  </r>
  <r>
    <n v="1025"/>
    <x v="8"/>
    <x v="0"/>
    <x v="0"/>
    <x v="1"/>
    <n v="9"/>
    <n v="40"/>
    <n v="360"/>
  </r>
  <r>
    <n v="1232"/>
    <x v="8"/>
    <x v="7"/>
    <x v="1"/>
    <x v="1"/>
    <n v="6"/>
    <n v="2"/>
    <n v="12"/>
  </r>
  <r>
    <n v="1346"/>
    <x v="8"/>
    <x v="7"/>
    <x v="1"/>
    <x v="3"/>
    <n v="7"/>
    <n v="2"/>
    <n v="14"/>
  </r>
  <r>
    <n v="1403"/>
    <x v="8"/>
    <x v="2"/>
    <x v="2"/>
    <x v="1"/>
    <n v="2"/>
    <n v="25"/>
    <n v="50"/>
  </r>
  <r>
    <n v="1074"/>
    <x v="9"/>
    <x v="0"/>
    <x v="0"/>
    <x v="3"/>
    <n v="9"/>
    <n v="40"/>
    <n v="360"/>
  </r>
  <r>
    <n v="1402"/>
    <x v="9"/>
    <x v="4"/>
    <x v="1"/>
    <x v="1"/>
    <n v="1"/>
    <n v="3"/>
    <n v="3"/>
  </r>
  <r>
    <n v="1471"/>
    <x v="9"/>
    <x v="3"/>
    <x v="3"/>
    <x v="0"/>
    <n v="10"/>
    <n v="20"/>
    <n v="200"/>
  </r>
  <r>
    <n v="1110"/>
    <x v="10"/>
    <x v="9"/>
    <x v="2"/>
    <x v="1"/>
    <n v="7"/>
    <n v="120"/>
    <n v="840"/>
  </r>
  <r>
    <n v="1271"/>
    <x v="10"/>
    <x v="6"/>
    <x v="0"/>
    <x v="1"/>
    <n v="7"/>
    <n v="35"/>
    <n v="245"/>
  </r>
  <r>
    <n v="1391"/>
    <x v="10"/>
    <x v="0"/>
    <x v="0"/>
    <x v="0"/>
    <n v="6"/>
    <n v="40"/>
    <n v="240"/>
  </r>
  <r>
    <n v="1123"/>
    <x v="11"/>
    <x v="5"/>
    <x v="2"/>
    <x v="0"/>
    <n v="5"/>
    <n v="15"/>
    <n v="75"/>
  </r>
  <r>
    <n v="1053"/>
    <x v="12"/>
    <x v="1"/>
    <x v="1"/>
    <x v="3"/>
    <n v="2"/>
    <n v="4"/>
    <n v="8"/>
  </r>
  <r>
    <n v="1266"/>
    <x v="12"/>
    <x v="7"/>
    <x v="1"/>
    <x v="2"/>
    <n v="1"/>
    <n v="2"/>
    <n v="2"/>
  </r>
  <r>
    <n v="1301"/>
    <x v="12"/>
    <x v="8"/>
    <x v="3"/>
    <x v="0"/>
    <n v="10"/>
    <n v="150"/>
    <n v="1500"/>
  </r>
  <r>
    <n v="1136"/>
    <x v="13"/>
    <x v="7"/>
    <x v="1"/>
    <x v="3"/>
    <n v="4"/>
    <n v="2"/>
    <n v="8"/>
  </r>
  <r>
    <n v="1478"/>
    <x v="13"/>
    <x v="6"/>
    <x v="0"/>
    <x v="2"/>
    <n v="4"/>
    <n v="35"/>
    <n v="140"/>
  </r>
  <r>
    <n v="1195"/>
    <x v="14"/>
    <x v="9"/>
    <x v="2"/>
    <x v="3"/>
    <n v="7"/>
    <n v="120"/>
    <n v="840"/>
  </r>
  <r>
    <n v="1438"/>
    <x v="14"/>
    <x v="3"/>
    <x v="3"/>
    <x v="3"/>
    <n v="3"/>
    <n v="20"/>
    <n v="60"/>
  </r>
  <r>
    <n v="1067"/>
    <x v="15"/>
    <x v="7"/>
    <x v="1"/>
    <x v="2"/>
    <n v="2"/>
    <n v="2"/>
    <n v="4"/>
  </r>
  <r>
    <n v="1120"/>
    <x v="15"/>
    <x v="5"/>
    <x v="2"/>
    <x v="3"/>
    <n v="8"/>
    <n v="15"/>
    <n v="120"/>
  </r>
  <r>
    <n v="1363"/>
    <x v="16"/>
    <x v="7"/>
    <x v="1"/>
    <x v="2"/>
    <n v="1"/>
    <n v="2"/>
    <n v="2"/>
  </r>
  <r>
    <n v="1184"/>
    <x v="17"/>
    <x v="9"/>
    <x v="2"/>
    <x v="2"/>
    <n v="1"/>
    <n v="120"/>
    <n v="120"/>
  </r>
  <r>
    <n v="1205"/>
    <x v="17"/>
    <x v="2"/>
    <x v="2"/>
    <x v="0"/>
    <n v="3"/>
    <n v="25"/>
    <n v="75"/>
  </r>
  <r>
    <n v="1337"/>
    <x v="17"/>
    <x v="3"/>
    <x v="3"/>
    <x v="0"/>
    <n v="4"/>
    <n v="20"/>
    <n v="80"/>
  </r>
  <r>
    <n v="1359"/>
    <x v="17"/>
    <x v="6"/>
    <x v="0"/>
    <x v="2"/>
    <n v="5"/>
    <n v="35"/>
    <n v="175"/>
  </r>
  <r>
    <n v="1424"/>
    <x v="17"/>
    <x v="8"/>
    <x v="3"/>
    <x v="0"/>
    <n v="1"/>
    <n v="150"/>
    <n v="150"/>
  </r>
  <r>
    <n v="1063"/>
    <x v="18"/>
    <x v="9"/>
    <x v="2"/>
    <x v="3"/>
    <n v="8"/>
    <n v="120"/>
    <n v="960"/>
  </r>
  <r>
    <n v="1109"/>
    <x v="19"/>
    <x v="8"/>
    <x v="3"/>
    <x v="2"/>
    <n v="3"/>
    <n v="150"/>
    <n v="450"/>
  </r>
  <r>
    <n v="1374"/>
    <x v="20"/>
    <x v="9"/>
    <x v="2"/>
    <x v="1"/>
    <n v="8"/>
    <n v="120"/>
    <n v="960"/>
  </r>
  <r>
    <n v="1445"/>
    <x v="20"/>
    <x v="5"/>
    <x v="2"/>
    <x v="2"/>
    <n v="1"/>
    <n v="15"/>
    <n v="15"/>
  </r>
  <r>
    <n v="1426"/>
    <x v="21"/>
    <x v="6"/>
    <x v="0"/>
    <x v="2"/>
    <n v="9"/>
    <n v="35"/>
    <n v="315"/>
  </r>
  <r>
    <n v="1437"/>
    <x v="21"/>
    <x v="5"/>
    <x v="2"/>
    <x v="0"/>
    <n v="4"/>
    <n v="15"/>
    <n v="60"/>
  </r>
  <r>
    <n v="1472"/>
    <x v="21"/>
    <x v="3"/>
    <x v="3"/>
    <x v="2"/>
    <n v="3"/>
    <n v="20"/>
    <n v="60"/>
  </r>
  <r>
    <n v="1097"/>
    <x v="22"/>
    <x v="6"/>
    <x v="0"/>
    <x v="3"/>
    <n v="9"/>
    <n v="35"/>
    <n v="315"/>
  </r>
  <r>
    <n v="1229"/>
    <x v="22"/>
    <x v="3"/>
    <x v="3"/>
    <x v="2"/>
    <n v="8"/>
    <n v="20"/>
    <n v="160"/>
  </r>
  <r>
    <n v="1300"/>
    <x v="22"/>
    <x v="5"/>
    <x v="2"/>
    <x v="0"/>
    <n v="5"/>
    <n v="15"/>
    <n v="75"/>
  </r>
  <r>
    <n v="1393"/>
    <x v="22"/>
    <x v="6"/>
    <x v="0"/>
    <x v="1"/>
    <n v="4"/>
    <n v="35"/>
    <n v="140"/>
  </r>
  <r>
    <n v="1017"/>
    <x v="23"/>
    <x v="8"/>
    <x v="3"/>
    <x v="0"/>
    <n v="9"/>
    <n v="150"/>
    <n v="1350"/>
  </r>
  <r>
    <n v="1272"/>
    <x v="23"/>
    <x v="1"/>
    <x v="1"/>
    <x v="0"/>
    <n v="1"/>
    <n v="4"/>
    <n v="4"/>
  </r>
  <r>
    <n v="1290"/>
    <x v="23"/>
    <x v="1"/>
    <x v="1"/>
    <x v="0"/>
    <n v="7"/>
    <n v="4"/>
    <n v="28"/>
  </r>
  <r>
    <n v="1101"/>
    <x v="24"/>
    <x v="1"/>
    <x v="1"/>
    <x v="3"/>
    <n v="7"/>
    <n v="4"/>
    <n v="28"/>
  </r>
  <r>
    <n v="1215"/>
    <x v="24"/>
    <x v="0"/>
    <x v="0"/>
    <x v="3"/>
    <n v="5"/>
    <n v="40"/>
    <n v="200"/>
  </r>
  <r>
    <n v="1299"/>
    <x v="24"/>
    <x v="0"/>
    <x v="0"/>
    <x v="2"/>
    <n v="7"/>
    <n v="40"/>
    <n v="280"/>
  </r>
  <r>
    <n v="1451"/>
    <x v="24"/>
    <x v="0"/>
    <x v="0"/>
    <x v="1"/>
    <n v="9"/>
    <n v="40"/>
    <n v="360"/>
  </r>
  <r>
    <n v="1134"/>
    <x v="25"/>
    <x v="9"/>
    <x v="2"/>
    <x v="0"/>
    <n v="2"/>
    <n v="120"/>
    <n v="240"/>
  </r>
  <r>
    <n v="1028"/>
    <x v="26"/>
    <x v="6"/>
    <x v="0"/>
    <x v="1"/>
    <n v="2"/>
    <n v="35"/>
    <n v="70"/>
  </r>
  <r>
    <n v="1174"/>
    <x v="26"/>
    <x v="3"/>
    <x v="3"/>
    <x v="2"/>
    <n v="4"/>
    <n v="20"/>
    <n v="80"/>
  </r>
  <r>
    <n v="1305"/>
    <x v="26"/>
    <x v="5"/>
    <x v="2"/>
    <x v="2"/>
    <n v="7"/>
    <n v="15"/>
    <n v="105"/>
  </r>
  <r>
    <n v="1012"/>
    <x v="27"/>
    <x v="7"/>
    <x v="1"/>
    <x v="3"/>
    <n v="7"/>
    <n v="2"/>
    <n v="14"/>
  </r>
  <r>
    <n v="1141"/>
    <x v="27"/>
    <x v="2"/>
    <x v="2"/>
    <x v="0"/>
    <n v="5"/>
    <n v="25"/>
    <n v="125"/>
  </r>
  <r>
    <n v="1256"/>
    <x v="27"/>
    <x v="1"/>
    <x v="1"/>
    <x v="0"/>
    <n v="4"/>
    <n v="4"/>
    <n v="16"/>
  </r>
  <r>
    <n v="1444"/>
    <x v="27"/>
    <x v="1"/>
    <x v="1"/>
    <x v="1"/>
    <n v="7"/>
    <n v="4"/>
    <n v="28"/>
  </r>
  <r>
    <n v="1465"/>
    <x v="27"/>
    <x v="8"/>
    <x v="3"/>
    <x v="3"/>
    <n v="2"/>
    <n v="150"/>
    <n v="300"/>
  </r>
  <r>
    <n v="1139"/>
    <x v="28"/>
    <x v="2"/>
    <x v="2"/>
    <x v="0"/>
    <n v="7"/>
    <n v="25"/>
    <n v="175"/>
  </r>
  <r>
    <n v="1345"/>
    <x v="29"/>
    <x v="9"/>
    <x v="2"/>
    <x v="0"/>
    <n v="8"/>
    <n v="120"/>
    <n v="960"/>
  </r>
  <r>
    <n v="1075"/>
    <x v="30"/>
    <x v="6"/>
    <x v="0"/>
    <x v="0"/>
    <n v="6"/>
    <n v="35"/>
    <n v="210"/>
  </r>
  <r>
    <n v="1313"/>
    <x v="30"/>
    <x v="8"/>
    <x v="3"/>
    <x v="1"/>
    <n v="1"/>
    <n v="150"/>
    <n v="150"/>
  </r>
  <r>
    <n v="1452"/>
    <x v="30"/>
    <x v="9"/>
    <x v="2"/>
    <x v="1"/>
    <n v="8"/>
    <n v="120"/>
    <n v="960"/>
  </r>
  <r>
    <n v="1413"/>
    <x v="31"/>
    <x v="5"/>
    <x v="2"/>
    <x v="2"/>
    <n v="10"/>
    <n v="15"/>
    <n v="150"/>
  </r>
  <r>
    <n v="1469"/>
    <x v="31"/>
    <x v="0"/>
    <x v="0"/>
    <x v="3"/>
    <n v="10"/>
    <n v="40"/>
    <n v="400"/>
  </r>
  <r>
    <n v="1486"/>
    <x v="31"/>
    <x v="3"/>
    <x v="3"/>
    <x v="1"/>
    <n v="7"/>
    <n v="20"/>
    <n v="140"/>
  </r>
  <r>
    <n v="1291"/>
    <x v="32"/>
    <x v="5"/>
    <x v="2"/>
    <x v="1"/>
    <n v="3"/>
    <n v="15"/>
    <n v="45"/>
  </r>
  <r>
    <n v="1361"/>
    <x v="32"/>
    <x v="8"/>
    <x v="3"/>
    <x v="2"/>
    <n v="6"/>
    <n v="150"/>
    <n v="900"/>
  </r>
  <r>
    <n v="1061"/>
    <x v="33"/>
    <x v="8"/>
    <x v="3"/>
    <x v="2"/>
    <n v="1"/>
    <n v="150"/>
    <n v="150"/>
  </r>
  <r>
    <n v="1441"/>
    <x v="33"/>
    <x v="4"/>
    <x v="1"/>
    <x v="3"/>
    <n v="1"/>
    <n v="3"/>
    <n v="3"/>
  </r>
  <r>
    <n v="1475"/>
    <x v="33"/>
    <x v="2"/>
    <x v="2"/>
    <x v="1"/>
    <n v="2"/>
    <n v="25"/>
    <n v="50"/>
  </r>
  <r>
    <n v="1265"/>
    <x v="34"/>
    <x v="9"/>
    <x v="2"/>
    <x v="3"/>
    <n v="6"/>
    <n v="120"/>
    <n v="720"/>
  </r>
  <r>
    <n v="1219"/>
    <x v="35"/>
    <x v="6"/>
    <x v="0"/>
    <x v="1"/>
    <n v="4"/>
    <n v="35"/>
    <n v="140"/>
  </r>
  <r>
    <n v="1494"/>
    <x v="35"/>
    <x v="1"/>
    <x v="1"/>
    <x v="3"/>
    <n v="9"/>
    <n v="4"/>
    <n v="36"/>
  </r>
  <r>
    <n v="1069"/>
    <x v="36"/>
    <x v="0"/>
    <x v="0"/>
    <x v="1"/>
    <n v="2"/>
    <n v="40"/>
    <n v="80"/>
  </r>
  <r>
    <n v="1273"/>
    <x v="36"/>
    <x v="8"/>
    <x v="3"/>
    <x v="0"/>
    <n v="6"/>
    <n v="150"/>
    <n v="900"/>
  </r>
  <r>
    <n v="1440"/>
    <x v="36"/>
    <x v="3"/>
    <x v="3"/>
    <x v="2"/>
    <n v="8"/>
    <n v="20"/>
    <n v="160"/>
  </r>
  <r>
    <n v="1255"/>
    <x v="37"/>
    <x v="2"/>
    <x v="2"/>
    <x v="3"/>
    <n v="9"/>
    <n v="25"/>
    <n v="225"/>
  </r>
  <r>
    <n v="1378"/>
    <x v="37"/>
    <x v="7"/>
    <x v="1"/>
    <x v="1"/>
    <n v="4"/>
    <n v="2"/>
    <n v="8"/>
  </r>
  <r>
    <n v="1094"/>
    <x v="38"/>
    <x v="1"/>
    <x v="1"/>
    <x v="1"/>
    <n v="6"/>
    <n v="4"/>
    <n v="24"/>
  </r>
  <r>
    <n v="1198"/>
    <x v="38"/>
    <x v="5"/>
    <x v="2"/>
    <x v="0"/>
    <n v="9"/>
    <n v="15"/>
    <n v="135"/>
  </r>
  <r>
    <n v="1249"/>
    <x v="38"/>
    <x v="1"/>
    <x v="1"/>
    <x v="2"/>
    <n v="8"/>
    <n v="4"/>
    <n v="32"/>
  </r>
  <r>
    <n v="1287"/>
    <x v="38"/>
    <x v="8"/>
    <x v="3"/>
    <x v="0"/>
    <n v="10"/>
    <n v="150"/>
    <n v="1500"/>
  </r>
  <r>
    <n v="1156"/>
    <x v="39"/>
    <x v="4"/>
    <x v="1"/>
    <x v="2"/>
    <n v="9"/>
    <n v="3"/>
    <n v="27"/>
  </r>
  <r>
    <n v="1450"/>
    <x v="39"/>
    <x v="1"/>
    <x v="1"/>
    <x v="2"/>
    <n v="7"/>
    <n v="4"/>
    <n v="28"/>
  </r>
  <r>
    <n v="1217"/>
    <x v="40"/>
    <x v="2"/>
    <x v="2"/>
    <x v="0"/>
    <n v="2"/>
    <n v="25"/>
    <n v="50"/>
  </r>
  <r>
    <n v="1343"/>
    <x v="40"/>
    <x v="1"/>
    <x v="1"/>
    <x v="3"/>
    <n v="7"/>
    <n v="4"/>
    <n v="28"/>
  </r>
  <r>
    <n v="1373"/>
    <x v="40"/>
    <x v="9"/>
    <x v="2"/>
    <x v="2"/>
    <n v="2"/>
    <n v="120"/>
    <n v="240"/>
  </r>
  <r>
    <n v="1125"/>
    <x v="41"/>
    <x v="8"/>
    <x v="3"/>
    <x v="1"/>
    <n v="3"/>
    <n v="150"/>
    <n v="450"/>
  </r>
  <r>
    <n v="1199"/>
    <x v="41"/>
    <x v="2"/>
    <x v="2"/>
    <x v="2"/>
    <n v="5"/>
    <n v="25"/>
    <n v="125"/>
  </r>
  <r>
    <n v="1277"/>
    <x v="41"/>
    <x v="6"/>
    <x v="0"/>
    <x v="1"/>
    <n v="4"/>
    <n v="35"/>
    <n v="140"/>
  </r>
  <r>
    <n v="1022"/>
    <x v="42"/>
    <x v="7"/>
    <x v="1"/>
    <x v="0"/>
    <n v="2"/>
    <n v="2"/>
    <n v="4"/>
  </r>
  <r>
    <n v="1051"/>
    <x v="42"/>
    <x v="9"/>
    <x v="2"/>
    <x v="0"/>
    <n v="8"/>
    <n v="120"/>
    <n v="960"/>
  </r>
  <r>
    <n v="1338"/>
    <x v="42"/>
    <x v="7"/>
    <x v="1"/>
    <x v="0"/>
    <n v="7"/>
    <n v="2"/>
    <n v="14"/>
  </r>
  <r>
    <n v="1331"/>
    <x v="43"/>
    <x v="3"/>
    <x v="3"/>
    <x v="2"/>
    <n v="10"/>
    <n v="20"/>
    <n v="200"/>
  </r>
  <r>
    <n v="1167"/>
    <x v="44"/>
    <x v="7"/>
    <x v="1"/>
    <x v="3"/>
    <n v="6"/>
    <n v="2"/>
    <n v="12"/>
  </r>
  <r>
    <n v="1011"/>
    <x v="45"/>
    <x v="8"/>
    <x v="3"/>
    <x v="1"/>
    <n v="4"/>
    <n v="150"/>
    <n v="600"/>
  </r>
  <r>
    <n v="1399"/>
    <x v="45"/>
    <x v="8"/>
    <x v="3"/>
    <x v="2"/>
    <n v="2"/>
    <n v="150"/>
    <n v="300"/>
  </r>
  <r>
    <n v="1415"/>
    <x v="45"/>
    <x v="1"/>
    <x v="1"/>
    <x v="1"/>
    <n v="10"/>
    <n v="4"/>
    <n v="40"/>
  </r>
  <r>
    <n v="1151"/>
    <x v="46"/>
    <x v="0"/>
    <x v="0"/>
    <x v="2"/>
    <n v="8"/>
    <n v="40"/>
    <n v="320"/>
  </r>
  <r>
    <n v="1111"/>
    <x v="47"/>
    <x v="8"/>
    <x v="3"/>
    <x v="3"/>
    <n v="6"/>
    <n v="150"/>
    <n v="900"/>
  </r>
  <r>
    <n v="1380"/>
    <x v="47"/>
    <x v="3"/>
    <x v="3"/>
    <x v="3"/>
    <n v="2"/>
    <n v="20"/>
    <n v="40"/>
  </r>
  <r>
    <n v="1411"/>
    <x v="47"/>
    <x v="7"/>
    <x v="1"/>
    <x v="1"/>
    <n v="9"/>
    <n v="2"/>
    <n v="18"/>
  </r>
  <r>
    <n v="1443"/>
    <x v="47"/>
    <x v="9"/>
    <x v="2"/>
    <x v="1"/>
    <n v="6"/>
    <n v="120"/>
    <n v="720"/>
  </r>
  <r>
    <n v="1190"/>
    <x v="48"/>
    <x v="6"/>
    <x v="0"/>
    <x v="1"/>
    <n v="2"/>
    <n v="35"/>
    <n v="70"/>
  </r>
  <r>
    <n v="1146"/>
    <x v="49"/>
    <x v="8"/>
    <x v="3"/>
    <x v="1"/>
    <n v="4"/>
    <n v="150"/>
    <n v="600"/>
  </r>
  <r>
    <n v="1188"/>
    <x v="49"/>
    <x v="8"/>
    <x v="3"/>
    <x v="3"/>
    <n v="4"/>
    <n v="150"/>
    <n v="600"/>
  </r>
  <r>
    <n v="1224"/>
    <x v="49"/>
    <x v="3"/>
    <x v="3"/>
    <x v="2"/>
    <n v="9"/>
    <n v="20"/>
    <n v="180"/>
  </r>
  <r>
    <n v="1306"/>
    <x v="49"/>
    <x v="7"/>
    <x v="1"/>
    <x v="3"/>
    <n v="4"/>
    <n v="2"/>
    <n v="8"/>
  </r>
  <r>
    <n v="1013"/>
    <x v="50"/>
    <x v="0"/>
    <x v="0"/>
    <x v="1"/>
    <n v="4"/>
    <n v="40"/>
    <n v="160"/>
  </r>
  <r>
    <n v="1259"/>
    <x v="50"/>
    <x v="3"/>
    <x v="3"/>
    <x v="3"/>
    <n v="10"/>
    <n v="20"/>
    <n v="200"/>
  </r>
  <r>
    <n v="1335"/>
    <x v="50"/>
    <x v="4"/>
    <x v="1"/>
    <x v="1"/>
    <n v="4"/>
    <n v="3"/>
    <n v="12"/>
  </r>
  <r>
    <n v="1397"/>
    <x v="50"/>
    <x v="4"/>
    <x v="1"/>
    <x v="1"/>
    <n v="2"/>
    <n v="3"/>
    <n v="6"/>
  </r>
  <r>
    <n v="1425"/>
    <x v="51"/>
    <x v="1"/>
    <x v="1"/>
    <x v="1"/>
    <n v="10"/>
    <n v="4"/>
    <n v="40"/>
  </r>
  <r>
    <n v="1145"/>
    <x v="52"/>
    <x v="5"/>
    <x v="2"/>
    <x v="2"/>
    <n v="7"/>
    <n v="15"/>
    <n v="105"/>
  </r>
  <r>
    <n v="1153"/>
    <x v="52"/>
    <x v="8"/>
    <x v="3"/>
    <x v="0"/>
    <n v="5"/>
    <n v="150"/>
    <n v="750"/>
  </r>
  <r>
    <n v="1390"/>
    <x v="52"/>
    <x v="4"/>
    <x v="1"/>
    <x v="0"/>
    <n v="5"/>
    <n v="3"/>
    <n v="15"/>
  </r>
  <r>
    <n v="1435"/>
    <x v="52"/>
    <x v="0"/>
    <x v="0"/>
    <x v="2"/>
    <n v="7"/>
    <n v="40"/>
    <n v="280"/>
  </r>
  <r>
    <n v="1064"/>
    <x v="53"/>
    <x v="8"/>
    <x v="3"/>
    <x v="2"/>
    <n v="3"/>
    <n v="150"/>
    <n v="450"/>
  </r>
  <r>
    <n v="1066"/>
    <x v="53"/>
    <x v="1"/>
    <x v="1"/>
    <x v="3"/>
    <n v="3"/>
    <n v="4"/>
    <n v="12"/>
  </r>
  <r>
    <n v="1382"/>
    <x v="53"/>
    <x v="1"/>
    <x v="1"/>
    <x v="2"/>
    <n v="5"/>
    <n v="4"/>
    <n v="20"/>
  </r>
  <r>
    <n v="1427"/>
    <x v="53"/>
    <x v="9"/>
    <x v="2"/>
    <x v="0"/>
    <n v="4"/>
    <n v="120"/>
    <n v="480"/>
  </r>
  <r>
    <n v="1002"/>
    <x v="54"/>
    <x v="0"/>
    <x v="0"/>
    <x v="0"/>
    <n v="4"/>
    <n v="40"/>
    <n v="160"/>
  </r>
  <r>
    <n v="1027"/>
    <x v="55"/>
    <x v="5"/>
    <x v="2"/>
    <x v="0"/>
    <n v="7"/>
    <n v="15"/>
    <n v="105"/>
  </r>
  <r>
    <n v="1129"/>
    <x v="55"/>
    <x v="9"/>
    <x v="2"/>
    <x v="1"/>
    <n v="5"/>
    <n v="120"/>
    <n v="600"/>
  </r>
  <r>
    <n v="1189"/>
    <x v="55"/>
    <x v="8"/>
    <x v="3"/>
    <x v="1"/>
    <n v="6"/>
    <n v="150"/>
    <n v="900"/>
  </r>
  <r>
    <n v="1459"/>
    <x v="55"/>
    <x v="4"/>
    <x v="1"/>
    <x v="3"/>
    <n v="10"/>
    <n v="3"/>
    <n v="30"/>
  </r>
  <r>
    <n v="1078"/>
    <x v="56"/>
    <x v="7"/>
    <x v="1"/>
    <x v="0"/>
    <n v="3"/>
    <n v="2"/>
    <n v="6"/>
  </r>
  <r>
    <n v="1244"/>
    <x v="56"/>
    <x v="4"/>
    <x v="1"/>
    <x v="2"/>
    <n v="5"/>
    <n v="3"/>
    <n v="15"/>
  </r>
  <r>
    <n v="1247"/>
    <x v="56"/>
    <x v="5"/>
    <x v="2"/>
    <x v="2"/>
    <n v="10"/>
    <n v="15"/>
    <n v="150"/>
  </r>
  <r>
    <n v="1421"/>
    <x v="56"/>
    <x v="0"/>
    <x v="0"/>
    <x v="1"/>
    <n v="7"/>
    <n v="40"/>
    <n v="280"/>
  </r>
  <r>
    <n v="1433"/>
    <x v="56"/>
    <x v="3"/>
    <x v="3"/>
    <x v="2"/>
    <n v="1"/>
    <n v="20"/>
    <n v="20"/>
  </r>
  <r>
    <n v="1274"/>
    <x v="57"/>
    <x v="2"/>
    <x v="2"/>
    <x v="3"/>
    <n v="2"/>
    <n v="25"/>
    <n v="50"/>
  </r>
  <r>
    <n v="1457"/>
    <x v="57"/>
    <x v="2"/>
    <x v="2"/>
    <x v="0"/>
    <n v="9"/>
    <n v="25"/>
    <n v="225"/>
  </r>
  <r>
    <n v="1286"/>
    <x v="58"/>
    <x v="1"/>
    <x v="1"/>
    <x v="1"/>
    <n v="9"/>
    <n v="4"/>
    <n v="36"/>
  </r>
  <r>
    <n v="1479"/>
    <x v="59"/>
    <x v="5"/>
    <x v="2"/>
    <x v="3"/>
    <n v="4"/>
    <n v="15"/>
    <n v="60"/>
  </r>
  <r>
    <n v="1036"/>
    <x v="60"/>
    <x v="9"/>
    <x v="2"/>
    <x v="2"/>
    <n v="9"/>
    <n v="120"/>
    <n v="1080"/>
  </r>
  <r>
    <n v="1357"/>
    <x v="60"/>
    <x v="1"/>
    <x v="1"/>
    <x v="3"/>
    <n v="9"/>
    <n v="4"/>
    <n v="36"/>
  </r>
  <r>
    <n v="1358"/>
    <x v="60"/>
    <x v="5"/>
    <x v="2"/>
    <x v="2"/>
    <n v="9"/>
    <n v="15"/>
    <n v="135"/>
  </r>
  <r>
    <n v="1394"/>
    <x v="60"/>
    <x v="0"/>
    <x v="0"/>
    <x v="1"/>
    <n v="3"/>
    <n v="40"/>
    <n v="120"/>
  </r>
  <r>
    <n v="1328"/>
    <x v="61"/>
    <x v="1"/>
    <x v="1"/>
    <x v="1"/>
    <n v="2"/>
    <n v="4"/>
    <n v="8"/>
  </r>
  <r>
    <n v="1143"/>
    <x v="62"/>
    <x v="4"/>
    <x v="1"/>
    <x v="2"/>
    <n v="7"/>
    <n v="3"/>
    <n v="21"/>
  </r>
  <r>
    <n v="1152"/>
    <x v="62"/>
    <x v="5"/>
    <x v="2"/>
    <x v="3"/>
    <n v="8"/>
    <n v="15"/>
    <n v="120"/>
  </r>
  <r>
    <n v="1283"/>
    <x v="62"/>
    <x v="9"/>
    <x v="2"/>
    <x v="3"/>
    <n v="6"/>
    <n v="120"/>
    <n v="720"/>
  </r>
  <r>
    <n v="1284"/>
    <x v="62"/>
    <x v="2"/>
    <x v="2"/>
    <x v="0"/>
    <n v="5"/>
    <n v="25"/>
    <n v="125"/>
  </r>
  <r>
    <n v="1370"/>
    <x v="62"/>
    <x v="2"/>
    <x v="2"/>
    <x v="1"/>
    <n v="9"/>
    <n v="25"/>
    <n v="225"/>
  </r>
  <r>
    <n v="1117"/>
    <x v="63"/>
    <x v="6"/>
    <x v="0"/>
    <x v="1"/>
    <n v="9"/>
    <n v="35"/>
    <n v="315"/>
  </r>
  <r>
    <n v="1121"/>
    <x v="63"/>
    <x v="6"/>
    <x v="0"/>
    <x v="0"/>
    <n v="7"/>
    <n v="35"/>
    <n v="245"/>
  </r>
  <r>
    <n v="1196"/>
    <x v="63"/>
    <x v="2"/>
    <x v="2"/>
    <x v="0"/>
    <n v="2"/>
    <n v="25"/>
    <n v="50"/>
  </r>
  <r>
    <n v="1293"/>
    <x v="63"/>
    <x v="4"/>
    <x v="1"/>
    <x v="2"/>
    <n v="9"/>
    <n v="3"/>
    <n v="27"/>
  </r>
  <r>
    <n v="1417"/>
    <x v="63"/>
    <x v="6"/>
    <x v="0"/>
    <x v="3"/>
    <n v="5"/>
    <n v="35"/>
    <n v="175"/>
  </r>
  <r>
    <n v="1483"/>
    <x v="63"/>
    <x v="2"/>
    <x v="2"/>
    <x v="2"/>
    <n v="6"/>
    <n v="25"/>
    <n v="150"/>
  </r>
  <r>
    <n v="1498"/>
    <x v="63"/>
    <x v="1"/>
    <x v="1"/>
    <x v="2"/>
    <n v="5"/>
    <n v="4"/>
    <n v="20"/>
  </r>
  <r>
    <n v="1059"/>
    <x v="64"/>
    <x v="0"/>
    <x v="0"/>
    <x v="1"/>
    <n v="8"/>
    <n v="40"/>
    <n v="320"/>
  </r>
  <r>
    <n v="1172"/>
    <x v="64"/>
    <x v="9"/>
    <x v="2"/>
    <x v="0"/>
    <n v="3"/>
    <n v="120"/>
    <n v="360"/>
  </r>
  <r>
    <n v="1239"/>
    <x v="64"/>
    <x v="6"/>
    <x v="0"/>
    <x v="3"/>
    <n v="1"/>
    <n v="35"/>
    <n v="35"/>
  </r>
  <r>
    <n v="1029"/>
    <x v="65"/>
    <x v="6"/>
    <x v="0"/>
    <x v="2"/>
    <n v="7"/>
    <n v="35"/>
    <n v="245"/>
  </r>
  <r>
    <n v="1149"/>
    <x v="66"/>
    <x v="2"/>
    <x v="2"/>
    <x v="3"/>
    <n v="1"/>
    <n v="25"/>
    <n v="25"/>
  </r>
  <r>
    <n v="1314"/>
    <x v="66"/>
    <x v="8"/>
    <x v="3"/>
    <x v="1"/>
    <n v="8"/>
    <n v="150"/>
    <n v="1200"/>
  </r>
  <r>
    <n v="1086"/>
    <x v="67"/>
    <x v="4"/>
    <x v="1"/>
    <x v="2"/>
    <n v="1"/>
    <n v="3"/>
    <n v="3"/>
  </r>
  <r>
    <n v="1420"/>
    <x v="67"/>
    <x v="5"/>
    <x v="2"/>
    <x v="2"/>
    <n v="10"/>
    <n v="15"/>
    <n v="150"/>
  </r>
  <r>
    <n v="1326"/>
    <x v="68"/>
    <x v="8"/>
    <x v="3"/>
    <x v="0"/>
    <n v="4"/>
    <n v="150"/>
    <n v="600"/>
  </r>
  <r>
    <n v="1333"/>
    <x v="68"/>
    <x v="1"/>
    <x v="1"/>
    <x v="2"/>
    <n v="2"/>
    <n v="4"/>
    <n v="8"/>
  </r>
  <r>
    <n v="1455"/>
    <x v="68"/>
    <x v="5"/>
    <x v="2"/>
    <x v="0"/>
    <n v="3"/>
    <n v="15"/>
    <n v="45"/>
  </r>
  <r>
    <n v="1060"/>
    <x v="69"/>
    <x v="9"/>
    <x v="2"/>
    <x v="0"/>
    <n v="7"/>
    <n v="120"/>
    <n v="840"/>
  </r>
  <r>
    <n v="1100"/>
    <x v="69"/>
    <x v="1"/>
    <x v="1"/>
    <x v="1"/>
    <n v="8"/>
    <n v="4"/>
    <n v="32"/>
  </r>
  <r>
    <n v="1163"/>
    <x v="69"/>
    <x v="5"/>
    <x v="2"/>
    <x v="2"/>
    <n v="2"/>
    <n v="15"/>
    <n v="30"/>
  </r>
  <r>
    <n v="1406"/>
    <x v="69"/>
    <x v="6"/>
    <x v="0"/>
    <x v="1"/>
    <n v="4"/>
    <n v="35"/>
    <n v="140"/>
  </r>
  <r>
    <n v="1007"/>
    <x v="70"/>
    <x v="6"/>
    <x v="0"/>
    <x v="2"/>
    <n v="8"/>
    <n v="35"/>
    <n v="280"/>
  </r>
  <r>
    <n v="1033"/>
    <x v="70"/>
    <x v="7"/>
    <x v="1"/>
    <x v="1"/>
    <n v="3"/>
    <n v="2"/>
    <n v="6"/>
  </r>
  <r>
    <n v="1130"/>
    <x v="70"/>
    <x v="3"/>
    <x v="3"/>
    <x v="3"/>
    <n v="6"/>
    <n v="20"/>
    <n v="120"/>
  </r>
  <r>
    <n v="1401"/>
    <x v="70"/>
    <x v="8"/>
    <x v="3"/>
    <x v="1"/>
    <n v="7"/>
    <n v="150"/>
    <n v="1050"/>
  </r>
  <r>
    <n v="1138"/>
    <x v="71"/>
    <x v="1"/>
    <x v="1"/>
    <x v="2"/>
    <n v="9"/>
    <n v="4"/>
    <n v="36"/>
  </r>
  <r>
    <n v="1366"/>
    <x v="71"/>
    <x v="2"/>
    <x v="2"/>
    <x v="1"/>
    <n v="9"/>
    <n v="25"/>
    <n v="225"/>
  </r>
  <r>
    <n v="1473"/>
    <x v="71"/>
    <x v="9"/>
    <x v="2"/>
    <x v="3"/>
    <n v="5"/>
    <n v="120"/>
    <n v="600"/>
  </r>
  <r>
    <n v="1187"/>
    <x v="72"/>
    <x v="7"/>
    <x v="1"/>
    <x v="1"/>
    <n v="3"/>
    <n v="2"/>
    <n v="6"/>
  </r>
  <r>
    <n v="1200"/>
    <x v="72"/>
    <x v="8"/>
    <x v="3"/>
    <x v="3"/>
    <n v="1"/>
    <n v="150"/>
    <n v="150"/>
  </r>
  <r>
    <n v="1236"/>
    <x v="72"/>
    <x v="5"/>
    <x v="2"/>
    <x v="0"/>
    <n v="2"/>
    <n v="15"/>
    <n v="30"/>
  </r>
  <r>
    <n v="1267"/>
    <x v="72"/>
    <x v="4"/>
    <x v="1"/>
    <x v="0"/>
    <n v="1"/>
    <n v="3"/>
    <n v="3"/>
  </r>
  <r>
    <n v="1296"/>
    <x v="72"/>
    <x v="0"/>
    <x v="0"/>
    <x v="2"/>
    <n v="4"/>
    <n v="40"/>
    <n v="160"/>
  </r>
  <r>
    <n v="1334"/>
    <x v="72"/>
    <x v="8"/>
    <x v="3"/>
    <x v="2"/>
    <n v="7"/>
    <n v="150"/>
    <n v="1050"/>
  </r>
  <r>
    <n v="1080"/>
    <x v="73"/>
    <x v="4"/>
    <x v="1"/>
    <x v="0"/>
    <n v="1"/>
    <n v="3"/>
    <n v="3"/>
  </r>
  <r>
    <n v="1114"/>
    <x v="73"/>
    <x v="1"/>
    <x v="1"/>
    <x v="1"/>
    <n v="2"/>
    <n v="4"/>
    <n v="8"/>
  </r>
  <r>
    <n v="1235"/>
    <x v="73"/>
    <x v="8"/>
    <x v="3"/>
    <x v="1"/>
    <n v="9"/>
    <n v="150"/>
    <n v="1350"/>
  </r>
  <r>
    <n v="1006"/>
    <x v="74"/>
    <x v="8"/>
    <x v="3"/>
    <x v="1"/>
    <n v="10"/>
    <n v="150"/>
    <n v="1500"/>
  </r>
  <r>
    <n v="1209"/>
    <x v="74"/>
    <x v="7"/>
    <x v="1"/>
    <x v="2"/>
    <n v="9"/>
    <n v="2"/>
    <n v="18"/>
  </r>
  <r>
    <n v="1409"/>
    <x v="74"/>
    <x v="6"/>
    <x v="0"/>
    <x v="0"/>
    <n v="8"/>
    <n v="35"/>
    <n v="280"/>
  </r>
  <r>
    <n v="1439"/>
    <x v="74"/>
    <x v="5"/>
    <x v="2"/>
    <x v="1"/>
    <n v="5"/>
    <n v="15"/>
    <n v="75"/>
  </r>
  <r>
    <n v="1496"/>
    <x v="74"/>
    <x v="0"/>
    <x v="0"/>
    <x v="2"/>
    <n v="7"/>
    <n v="40"/>
    <n v="280"/>
  </r>
  <r>
    <n v="1231"/>
    <x v="75"/>
    <x v="4"/>
    <x v="1"/>
    <x v="2"/>
    <n v="2"/>
    <n v="3"/>
    <n v="6"/>
  </r>
  <r>
    <n v="1285"/>
    <x v="75"/>
    <x v="0"/>
    <x v="0"/>
    <x v="0"/>
    <n v="8"/>
    <n v="40"/>
    <n v="320"/>
  </r>
  <r>
    <n v="1448"/>
    <x v="75"/>
    <x v="7"/>
    <x v="1"/>
    <x v="2"/>
    <n v="8"/>
    <n v="2"/>
    <n v="16"/>
  </r>
  <r>
    <n v="1081"/>
    <x v="76"/>
    <x v="8"/>
    <x v="3"/>
    <x v="3"/>
    <n v="10"/>
    <n v="150"/>
    <n v="1500"/>
  </r>
  <r>
    <n v="1356"/>
    <x v="76"/>
    <x v="1"/>
    <x v="1"/>
    <x v="1"/>
    <n v="8"/>
    <n v="4"/>
    <n v="32"/>
  </r>
  <r>
    <n v="1404"/>
    <x v="76"/>
    <x v="2"/>
    <x v="2"/>
    <x v="1"/>
    <n v="7"/>
    <n v="25"/>
    <n v="175"/>
  </r>
  <r>
    <n v="1089"/>
    <x v="77"/>
    <x v="2"/>
    <x v="2"/>
    <x v="1"/>
    <n v="4"/>
    <n v="25"/>
    <n v="100"/>
  </r>
  <r>
    <n v="1362"/>
    <x v="77"/>
    <x v="7"/>
    <x v="1"/>
    <x v="2"/>
    <n v="10"/>
    <n v="2"/>
    <n v="20"/>
  </r>
  <r>
    <n v="1034"/>
    <x v="78"/>
    <x v="4"/>
    <x v="1"/>
    <x v="3"/>
    <n v="6"/>
    <n v="3"/>
    <n v="18"/>
  </r>
  <r>
    <n v="1044"/>
    <x v="78"/>
    <x v="7"/>
    <x v="1"/>
    <x v="2"/>
    <n v="10"/>
    <n v="2"/>
    <n v="20"/>
  </r>
  <r>
    <n v="1073"/>
    <x v="78"/>
    <x v="8"/>
    <x v="3"/>
    <x v="3"/>
    <n v="7"/>
    <n v="150"/>
    <n v="1050"/>
  </r>
  <r>
    <n v="1039"/>
    <x v="79"/>
    <x v="4"/>
    <x v="1"/>
    <x v="1"/>
    <n v="7"/>
    <n v="3"/>
    <n v="21"/>
  </r>
  <r>
    <n v="1105"/>
    <x v="79"/>
    <x v="3"/>
    <x v="3"/>
    <x v="1"/>
    <n v="3"/>
    <n v="20"/>
    <n v="60"/>
  </r>
  <r>
    <n v="1106"/>
    <x v="79"/>
    <x v="2"/>
    <x v="2"/>
    <x v="1"/>
    <n v="1"/>
    <n v="25"/>
    <n v="25"/>
  </r>
  <r>
    <n v="1246"/>
    <x v="79"/>
    <x v="1"/>
    <x v="1"/>
    <x v="1"/>
    <n v="7"/>
    <n v="4"/>
    <n v="28"/>
  </r>
  <r>
    <n v="1302"/>
    <x v="79"/>
    <x v="7"/>
    <x v="1"/>
    <x v="1"/>
    <n v="7"/>
    <n v="2"/>
    <n v="14"/>
  </r>
  <r>
    <n v="1446"/>
    <x v="79"/>
    <x v="1"/>
    <x v="1"/>
    <x v="3"/>
    <n v="2"/>
    <n v="4"/>
    <n v="8"/>
  </r>
  <r>
    <n v="1449"/>
    <x v="79"/>
    <x v="0"/>
    <x v="0"/>
    <x v="0"/>
    <n v="3"/>
    <n v="40"/>
    <n v="120"/>
  </r>
  <r>
    <n v="1132"/>
    <x v="80"/>
    <x v="9"/>
    <x v="2"/>
    <x v="1"/>
    <n v="4"/>
    <n v="120"/>
    <n v="480"/>
  </r>
  <r>
    <n v="1310"/>
    <x v="80"/>
    <x v="6"/>
    <x v="0"/>
    <x v="2"/>
    <n v="2"/>
    <n v="35"/>
    <n v="70"/>
  </r>
  <r>
    <n v="1320"/>
    <x v="80"/>
    <x v="3"/>
    <x v="3"/>
    <x v="1"/>
    <n v="8"/>
    <n v="20"/>
    <n v="160"/>
  </r>
  <r>
    <n v="1497"/>
    <x v="80"/>
    <x v="4"/>
    <x v="1"/>
    <x v="3"/>
    <n v="8"/>
    <n v="3"/>
    <n v="24"/>
  </r>
  <r>
    <n v="1500"/>
    <x v="80"/>
    <x v="8"/>
    <x v="3"/>
    <x v="2"/>
    <n v="5"/>
    <n v="150"/>
    <m/>
  </r>
  <r>
    <n v="1185"/>
    <x v="81"/>
    <x v="0"/>
    <x v="0"/>
    <x v="3"/>
    <n v="2"/>
    <n v="40"/>
    <n v="80"/>
  </r>
  <r>
    <n v="1226"/>
    <x v="81"/>
    <x v="7"/>
    <x v="1"/>
    <x v="2"/>
    <n v="7"/>
    <n v="2"/>
    <n v="14"/>
  </r>
  <r>
    <n v="1327"/>
    <x v="81"/>
    <x v="6"/>
    <x v="0"/>
    <x v="0"/>
    <n v="2"/>
    <n v="35"/>
    <n v="70"/>
  </r>
  <r>
    <n v="1431"/>
    <x v="81"/>
    <x v="6"/>
    <x v="0"/>
    <x v="2"/>
    <n v="4"/>
    <n v="35"/>
    <n v="140"/>
  </r>
  <r>
    <n v="1432"/>
    <x v="81"/>
    <x v="4"/>
    <x v="1"/>
    <x v="0"/>
    <n v="1"/>
    <n v="3"/>
    <n v="3"/>
  </r>
  <r>
    <n v="1010"/>
    <x v="82"/>
    <x v="5"/>
    <x v="2"/>
    <x v="2"/>
    <n v="7"/>
    <n v="15"/>
    <n v="105"/>
  </r>
  <r>
    <n v="1088"/>
    <x v="82"/>
    <x v="0"/>
    <x v="0"/>
    <x v="3"/>
    <n v="7"/>
    <n v="40"/>
    <n v="280"/>
  </r>
  <r>
    <n v="1400"/>
    <x v="82"/>
    <x v="3"/>
    <x v="3"/>
    <x v="3"/>
    <n v="10"/>
    <n v="20"/>
    <n v="200"/>
  </r>
  <r>
    <n v="1213"/>
    <x v="83"/>
    <x v="4"/>
    <x v="1"/>
    <x v="1"/>
    <n v="5"/>
    <n v="3"/>
    <n v="15"/>
  </r>
  <r>
    <n v="1084"/>
    <x v="84"/>
    <x v="3"/>
    <x v="3"/>
    <x v="3"/>
    <n v="3"/>
    <n v="20"/>
    <n v="60"/>
  </r>
  <r>
    <n v="1396"/>
    <x v="85"/>
    <x v="6"/>
    <x v="0"/>
    <x v="0"/>
    <n v="1"/>
    <n v="35"/>
    <n v="35"/>
  </r>
  <r>
    <n v="1410"/>
    <x v="85"/>
    <x v="4"/>
    <x v="1"/>
    <x v="3"/>
    <n v="10"/>
    <n v="3"/>
    <n v="30"/>
  </r>
  <r>
    <n v="1131"/>
    <x v="86"/>
    <x v="0"/>
    <x v="0"/>
    <x v="3"/>
    <n v="10"/>
    <n v="40"/>
    <n v="400"/>
  </r>
  <r>
    <n v="1183"/>
    <x v="86"/>
    <x v="6"/>
    <x v="0"/>
    <x v="3"/>
    <n v="4"/>
    <n v="35"/>
    <n v="140"/>
  </r>
  <r>
    <n v="1367"/>
    <x v="86"/>
    <x v="1"/>
    <x v="1"/>
    <x v="2"/>
    <n v="3"/>
    <n v="4"/>
    <n v="12"/>
  </r>
  <r>
    <n v="1049"/>
    <x v="87"/>
    <x v="0"/>
    <x v="0"/>
    <x v="3"/>
    <n v="7"/>
    <n v="40"/>
    <n v="280"/>
  </r>
  <r>
    <n v="1092"/>
    <x v="87"/>
    <x v="1"/>
    <x v="1"/>
    <x v="2"/>
    <n v="5"/>
    <n v="4"/>
    <n v="20"/>
  </r>
  <r>
    <n v="1124"/>
    <x v="88"/>
    <x v="6"/>
    <x v="0"/>
    <x v="3"/>
    <n v="9"/>
    <n v="35"/>
    <n v="315"/>
  </r>
  <r>
    <n v="1369"/>
    <x v="88"/>
    <x v="5"/>
    <x v="2"/>
    <x v="1"/>
    <n v="9"/>
    <n v="15"/>
    <n v="135"/>
  </r>
  <r>
    <n v="1398"/>
    <x v="88"/>
    <x v="3"/>
    <x v="3"/>
    <x v="2"/>
    <n v="3"/>
    <n v="20"/>
    <n v="60"/>
  </r>
  <r>
    <n v="1211"/>
    <x v="89"/>
    <x v="8"/>
    <x v="3"/>
    <x v="1"/>
    <n v="6"/>
    <n v="150"/>
    <n v="900"/>
  </r>
  <r>
    <n v="1312"/>
    <x v="89"/>
    <x v="1"/>
    <x v="1"/>
    <x v="1"/>
    <n v="9"/>
    <n v="4"/>
    <n v="36"/>
  </r>
  <r>
    <n v="1407"/>
    <x v="89"/>
    <x v="7"/>
    <x v="1"/>
    <x v="2"/>
    <n v="6"/>
    <n v="2"/>
    <n v="12"/>
  </r>
  <r>
    <n v="1160"/>
    <x v="90"/>
    <x v="6"/>
    <x v="0"/>
    <x v="0"/>
    <n v="7"/>
    <n v="35"/>
    <n v="245"/>
  </r>
  <r>
    <n v="1297"/>
    <x v="90"/>
    <x v="1"/>
    <x v="1"/>
    <x v="1"/>
    <n v="7"/>
    <n v="4"/>
    <n v="28"/>
  </r>
  <r>
    <n v="1032"/>
    <x v="91"/>
    <x v="5"/>
    <x v="2"/>
    <x v="0"/>
    <n v="8"/>
    <n v="15"/>
    <n v="120"/>
  </r>
  <r>
    <n v="1456"/>
    <x v="91"/>
    <x v="5"/>
    <x v="2"/>
    <x v="2"/>
    <n v="10"/>
    <n v="15"/>
    <n v="150"/>
  </r>
  <r>
    <n v="1116"/>
    <x v="92"/>
    <x v="6"/>
    <x v="0"/>
    <x v="3"/>
    <n v="2"/>
    <n v="35"/>
    <n v="70"/>
  </r>
  <r>
    <n v="1347"/>
    <x v="92"/>
    <x v="8"/>
    <x v="3"/>
    <x v="3"/>
    <n v="2"/>
    <n v="150"/>
    <n v="300"/>
  </r>
  <r>
    <n v="1005"/>
    <x v="93"/>
    <x v="7"/>
    <x v="1"/>
    <x v="0"/>
    <n v="1"/>
    <n v="2"/>
    <n v="2"/>
  </r>
  <r>
    <n v="1237"/>
    <x v="93"/>
    <x v="5"/>
    <x v="2"/>
    <x v="3"/>
    <n v="7"/>
    <n v="15"/>
    <n v="105"/>
  </r>
  <r>
    <n v="1288"/>
    <x v="93"/>
    <x v="9"/>
    <x v="2"/>
    <x v="0"/>
    <n v="8"/>
    <n v="120"/>
    <n v="960"/>
  </r>
  <r>
    <n v="1319"/>
    <x v="93"/>
    <x v="8"/>
    <x v="3"/>
    <x v="2"/>
    <n v="9"/>
    <n v="150"/>
    <n v="1350"/>
  </r>
  <r>
    <n v="1461"/>
    <x v="93"/>
    <x v="2"/>
    <x v="2"/>
    <x v="2"/>
    <n v="7"/>
    <n v="25"/>
    <n v="175"/>
  </r>
  <r>
    <n v="1082"/>
    <x v="94"/>
    <x v="8"/>
    <x v="3"/>
    <x v="0"/>
    <n v="5"/>
    <n v="150"/>
    <n v="750"/>
  </r>
  <r>
    <n v="1340"/>
    <x v="94"/>
    <x v="6"/>
    <x v="0"/>
    <x v="1"/>
    <n v="10"/>
    <n v="35"/>
    <n v="350"/>
  </r>
  <r>
    <n v="1468"/>
    <x v="94"/>
    <x v="4"/>
    <x v="1"/>
    <x v="1"/>
    <n v="6"/>
    <n v="3"/>
    <n v="18"/>
  </r>
  <r>
    <n v="1150"/>
    <x v="95"/>
    <x v="6"/>
    <x v="0"/>
    <x v="3"/>
    <n v="7"/>
    <n v="35"/>
    <n v="245"/>
  </r>
  <r>
    <n v="1214"/>
    <x v="95"/>
    <x v="5"/>
    <x v="2"/>
    <x v="2"/>
    <n v="8"/>
    <n v="15"/>
    <n v="120"/>
  </r>
  <r>
    <n v="1355"/>
    <x v="95"/>
    <x v="7"/>
    <x v="1"/>
    <x v="3"/>
    <n v="4"/>
    <n v="2"/>
    <n v="8"/>
  </r>
  <r>
    <n v="1447"/>
    <x v="95"/>
    <x v="1"/>
    <x v="1"/>
    <x v="0"/>
    <n v="8"/>
    <n v="4"/>
    <n v="32"/>
  </r>
  <r>
    <n v="1056"/>
    <x v="96"/>
    <x v="1"/>
    <x v="1"/>
    <x v="0"/>
    <n v="9"/>
    <n v="4"/>
    <n v="36"/>
  </r>
  <r>
    <n v="1228"/>
    <x v="96"/>
    <x v="2"/>
    <x v="2"/>
    <x v="1"/>
    <n v="5"/>
    <n v="25"/>
    <n v="125"/>
  </r>
  <r>
    <n v="1279"/>
    <x v="96"/>
    <x v="4"/>
    <x v="1"/>
    <x v="3"/>
    <n v="7"/>
    <n v="3"/>
    <n v="21"/>
  </r>
  <r>
    <n v="1070"/>
    <x v="97"/>
    <x v="8"/>
    <x v="3"/>
    <x v="0"/>
    <n v="2"/>
    <n v="150"/>
    <n v="300"/>
  </r>
  <r>
    <n v="1418"/>
    <x v="97"/>
    <x v="8"/>
    <x v="3"/>
    <x v="3"/>
    <n v="7"/>
    <n v="150"/>
    <n v="1050"/>
  </r>
  <r>
    <n v="1428"/>
    <x v="98"/>
    <x v="5"/>
    <x v="2"/>
    <x v="1"/>
    <n v="3"/>
    <n v="15"/>
    <n v="45"/>
  </r>
  <r>
    <n v="1434"/>
    <x v="98"/>
    <x v="8"/>
    <x v="3"/>
    <x v="0"/>
    <n v="10"/>
    <n v="150"/>
    <n v="1500"/>
  </r>
  <r>
    <n v="1463"/>
    <x v="98"/>
    <x v="8"/>
    <x v="3"/>
    <x v="0"/>
    <n v="2"/>
    <n v="150"/>
    <n v="300"/>
  </r>
  <r>
    <n v="1144"/>
    <x v="99"/>
    <x v="9"/>
    <x v="2"/>
    <x v="3"/>
    <n v="3"/>
    <n v="120"/>
    <n v="360"/>
  </r>
  <r>
    <n v="1353"/>
    <x v="99"/>
    <x v="2"/>
    <x v="2"/>
    <x v="0"/>
    <n v="1"/>
    <n v="25"/>
    <n v="25"/>
  </r>
  <r>
    <n v="1148"/>
    <x v="100"/>
    <x v="1"/>
    <x v="1"/>
    <x v="3"/>
    <n v="3"/>
    <n v="4"/>
    <n v="12"/>
  </r>
  <r>
    <n v="1166"/>
    <x v="100"/>
    <x v="0"/>
    <x v="0"/>
    <x v="3"/>
    <n v="4"/>
    <n v="40"/>
    <n v="160"/>
  </r>
  <r>
    <n v="1429"/>
    <x v="100"/>
    <x v="2"/>
    <x v="2"/>
    <x v="2"/>
    <n v="9"/>
    <n v="25"/>
    <n v="225"/>
  </r>
  <r>
    <n v="1493"/>
    <x v="100"/>
    <x v="5"/>
    <x v="2"/>
    <x v="2"/>
    <n v="3"/>
    <n v="15"/>
    <n v="45"/>
  </r>
  <r>
    <n v="1018"/>
    <x v="101"/>
    <x v="2"/>
    <x v="2"/>
    <x v="3"/>
    <n v="2"/>
    <n v="25"/>
    <n v="50"/>
  </r>
  <r>
    <n v="1135"/>
    <x v="101"/>
    <x v="4"/>
    <x v="1"/>
    <x v="0"/>
    <n v="3"/>
    <n v="3"/>
    <n v="9"/>
  </r>
  <r>
    <n v="1207"/>
    <x v="101"/>
    <x v="1"/>
    <x v="1"/>
    <x v="2"/>
    <n v="4"/>
    <n v="4"/>
    <n v="16"/>
  </r>
  <r>
    <n v="1222"/>
    <x v="101"/>
    <x v="9"/>
    <x v="2"/>
    <x v="3"/>
    <n v="5"/>
    <n v="120"/>
    <n v="600"/>
  </r>
  <r>
    <n v="1484"/>
    <x v="101"/>
    <x v="1"/>
    <x v="1"/>
    <x v="1"/>
    <n v="3"/>
    <n v="4"/>
    <n v="12"/>
  </r>
  <r>
    <n v="1054"/>
    <x v="102"/>
    <x v="6"/>
    <x v="0"/>
    <x v="3"/>
    <n v="7"/>
    <n v="35"/>
    <n v="245"/>
  </r>
  <r>
    <n v="1381"/>
    <x v="102"/>
    <x v="1"/>
    <x v="1"/>
    <x v="1"/>
    <n v="5"/>
    <n v="4"/>
    <n v="20"/>
  </r>
  <r>
    <n v="1298"/>
    <x v="103"/>
    <x v="1"/>
    <x v="1"/>
    <x v="0"/>
    <n v="9"/>
    <n v="4"/>
    <n v="36"/>
  </r>
  <r>
    <n v="1030"/>
    <x v="104"/>
    <x v="2"/>
    <x v="2"/>
    <x v="1"/>
    <n v="10"/>
    <n v="25"/>
    <n v="250"/>
  </r>
  <r>
    <n v="1316"/>
    <x v="104"/>
    <x v="4"/>
    <x v="1"/>
    <x v="0"/>
    <n v="8"/>
    <n v="3"/>
    <n v="24"/>
  </r>
  <r>
    <n v="1352"/>
    <x v="104"/>
    <x v="8"/>
    <x v="3"/>
    <x v="2"/>
    <n v="6"/>
    <n v="150"/>
    <n v="900"/>
  </r>
  <r>
    <n v="1377"/>
    <x v="104"/>
    <x v="9"/>
    <x v="2"/>
    <x v="1"/>
    <n v="7"/>
    <n v="120"/>
    <n v="840"/>
  </r>
  <r>
    <n v="1490"/>
    <x v="105"/>
    <x v="2"/>
    <x v="2"/>
    <x v="0"/>
    <n v="3"/>
    <n v="25"/>
    <n v="75"/>
  </r>
  <r>
    <n v="1045"/>
    <x v="106"/>
    <x v="6"/>
    <x v="0"/>
    <x v="0"/>
    <n v="4"/>
    <n v="35"/>
    <n v="140"/>
  </r>
  <r>
    <n v="1096"/>
    <x v="106"/>
    <x v="9"/>
    <x v="2"/>
    <x v="0"/>
    <n v="6"/>
    <n v="120"/>
    <n v="720"/>
  </r>
  <r>
    <n v="1168"/>
    <x v="106"/>
    <x v="0"/>
    <x v="0"/>
    <x v="3"/>
    <n v="1"/>
    <n v="40"/>
    <n v="40"/>
  </r>
  <r>
    <n v="1412"/>
    <x v="106"/>
    <x v="3"/>
    <x v="3"/>
    <x v="3"/>
    <n v="10"/>
    <n v="20"/>
    <n v="200"/>
  </r>
  <r>
    <n v="1008"/>
    <x v="107"/>
    <x v="7"/>
    <x v="1"/>
    <x v="0"/>
    <n v="2"/>
    <n v="2"/>
    <n v="4"/>
  </r>
  <r>
    <n v="1108"/>
    <x v="107"/>
    <x v="1"/>
    <x v="1"/>
    <x v="2"/>
    <n v="5"/>
    <n v="4"/>
    <n v="20"/>
  </r>
  <r>
    <n v="1464"/>
    <x v="108"/>
    <x v="8"/>
    <x v="3"/>
    <x v="2"/>
    <n v="3"/>
    <n v="150"/>
    <n v="450"/>
  </r>
  <r>
    <n v="1041"/>
    <x v="109"/>
    <x v="8"/>
    <x v="3"/>
    <x v="3"/>
    <n v="1"/>
    <n v="150"/>
    <n v="150"/>
  </r>
  <r>
    <n v="1254"/>
    <x v="109"/>
    <x v="3"/>
    <x v="3"/>
    <x v="2"/>
    <n v="7"/>
    <n v="20"/>
    <n v="140"/>
  </r>
  <r>
    <n v="1269"/>
    <x v="109"/>
    <x v="6"/>
    <x v="0"/>
    <x v="3"/>
    <n v="10"/>
    <n v="35"/>
    <n v="350"/>
  </r>
  <r>
    <n v="1270"/>
    <x v="109"/>
    <x v="3"/>
    <x v="3"/>
    <x v="1"/>
    <n v="10"/>
    <n v="20"/>
    <n v="200"/>
  </r>
  <r>
    <n v="1014"/>
    <x v="110"/>
    <x v="1"/>
    <x v="1"/>
    <x v="0"/>
    <n v="4"/>
    <n v="4"/>
    <n v="16"/>
  </r>
  <r>
    <n v="1112"/>
    <x v="110"/>
    <x v="2"/>
    <x v="2"/>
    <x v="2"/>
    <n v="8"/>
    <n v="25"/>
    <n v="200"/>
  </r>
  <r>
    <n v="1126"/>
    <x v="110"/>
    <x v="8"/>
    <x v="3"/>
    <x v="3"/>
    <n v="4"/>
    <n v="150"/>
    <n v="600"/>
  </r>
  <r>
    <n v="1191"/>
    <x v="110"/>
    <x v="4"/>
    <x v="1"/>
    <x v="3"/>
    <n v="8"/>
    <n v="3"/>
    <n v="24"/>
  </r>
  <r>
    <n v="1329"/>
    <x v="110"/>
    <x v="5"/>
    <x v="2"/>
    <x v="1"/>
    <n v="8"/>
    <n v="15"/>
    <n v="120"/>
  </r>
  <r>
    <n v="1342"/>
    <x v="110"/>
    <x v="7"/>
    <x v="1"/>
    <x v="3"/>
    <n v="1"/>
    <n v="2"/>
    <n v="2"/>
  </r>
  <r>
    <n v="1364"/>
    <x v="110"/>
    <x v="6"/>
    <x v="0"/>
    <x v="0"/>
    <n v="10"/>
    <n v="35"/>
    <n v="350"/>
  </r>
  <r>
    <n v="1392"/>
    <x v="110"/>
    <x v="9"/>
    <x v="2"/>
    <x v="3"/>
    <n v="2"/>
    <n v="120"/>
    <n v="240"/>
  </r>
  <r>
    <n v="1474"/>
    <x v="110"/>
    <x v="9"/>
    <x v="2"/>
    <x v="0"/>
    <n v="3"/>
    <n v="120"/>
    <n v="360"/>
  </r>
  <r>
    <n v="1460"/>
    <x v="111"/>
    <x v="9"/>
    <x v="2"/>
    <x v="3"/>
    <n v="2"/>
    <n v="120"/>
    <n v="240"/>
  </r>
  <r>
    <n v="1248"/>
    <x v="112"/>
    <x v="5"/>
    <x v="2"/>
    <x v="3"/>
    <n v="10"/>
    <n v="15"/>
    <n v="150"/>
  </r>
  <r>
    <n v="1323"/>
    <x v="112"/>
    <x v="8"/>
    <x v="3"/>
    <x v="3"/>
    <n v="5"/>
    <n v="150"/>
    <n v="750"/>
  </r>
  <r>
    <n v="1055"/>
    <x v="113"/>
    <x v="7"/>
    <x v="1"/>
    <x v="0"/>
    <n v="9"/>
    <n v="2"/>
    <n v="18"/>
  </r>
  <r>
    <n v="1118"/>
    <x v="113"/>
    <x v="4"/>
    <x v="1"/>
    <x v="1"/>
    <n v="3"/>
    <n v="3"/>
    <n v="9"/>
  </r>
  <r>
    <n v="1171"/>
    <x v="113"/>
    <x v="4"/>
    <x v="1"/>
    <x v="0"/>
    <n v="7"/>
    <n v="3"/>
    <n v="21"/>
  </r>
  <r>
    <n v="1348"/>
    <x v="113"/>
    <x v="4"/>
    <x v="1"/>
    <x v="0"/>
    <n v="6"/>
    <n v="3"/>
    <n v="18"/>
  </r>
  <r>
    <n v="1389"/>
    <x v="113"/>
    <x v="9"/>
    <x v="2"/>
    <x v="2"/>
    <n v="9"/>
    <n v="120"/>
    <n v="1080"/>
  </r>
  <r>
    <n v="1491"/>
    <x v="113"/>
    <x v="2"/>
    <x v="2"/>
    <x v="2"/>
    <n v="4"/>
    <n v="25"/>
    <n v="100"/>
  </r>
  <r>
    <n v="1004"/>
    <x v="114"/>
    <x v="0"/>
    <x v="0"/>
    <x v="1"/>
    <n v="10"/>
    <n v="40"/>
    <n v="400"/>
  </r>
  <r>
    <n v="1119"/>
    <x v="114"/>
    <x v="1"/>
    <x v="1"/>
    <x v="0"/>
    <n v="9"/>
    <n v="4"/>
    <n v="36"/>
  </r>
  <r>
    <n v="1175"/>
    <x v="115"/>
    <x v="7"/>
    <x v="1"/>
    <x v="3"/>
    <n v="8"/>
    <n v="2"/>
    <n v="16"/>
  </r>
  <r>
    <n v="1278"/>
    <x v="115"/>
    <x v="0"/>
    <x v="0"/>
    <x v="0"/>
    <n v="8"/>
    <n v="40"/>
    <n v="320"/>
  </r>
  <r>
    <n v="1154"/>
    <x v="116"/>
    <x v="5"/>
    <x v="2"/>
    <x v="0"/>
    <n v="4"/>
    <n v="15"/>
    <n v="60"/>
  </r>
  <r>
    <n v="1208"/>
    <x v="116"/>
    <x v="0"/>
    <x v="0"/>
    <x v="0"/>
    <n v="9"/>
    <n v="40"/>
    <n v="360"/>
  </r>
  <r>
    <n v="1360"/>
    <x v="116"/>
    <x v="7"/>
    <x v="1"/>
    <x v="0"/>
    <n v="8"/>
    <n v="2"/>
    <n v="16"/>
  </r>
  <r>
    <n v="1046"/>
    <x v="117"/>
    <x v="0"/>
    <x v="0"/>
    <x v="3"/>
    <n v="4"/>
    <n v="40"/>
    <n v="160"/>
  </r>
  <r>
    <n v="1090"/>
    <x v="117"/>
    <x v="2"/>
    <x v="2"/>
    <x v="2"/>
    <n v="2"/>
    <n v="25"/>
    <n v="50"/>
  </r>
  <r>
    <n v="1093"/>
    <x v="117"/>
    <x v="9"/>
    <x v="2"/>
    <x v="3"/>
    <n v="9"/>
    <n v="120"/>
    <n v="1080"/>
  </r>
  <r>
    <n v="1309"/>
    <x v="117"/>
    <x v="8"/>
    <x v="3"/>
    <x v="3"/>
    <n v="2"/>
    <n v="150"/>
    <n v="300"/>
  </r>
  <r>
    <n v="1453"/>
    <x v="117"/>
    <x v="6"/>
    <x v="0"/>
    <x v="3"/>
    <n v="3"/>
    <n v="35"/>
    <n v="105"/>
  </r>
  <r>
    <n v="1462"/>
    <x v="117"/>
    <x v="5"/>
    <x v="2"/>
    <x v="2"/>
    <n v="8"/>
    <n v="15"/>
    <n v="120"/>
  </r>
  <r>
    <n v="1414"/>
    <x v="118"/>
    <x v="7"/>
    <x v="1"/>
    <x v="2"/>
    <n v="2"/>
    <n v="2"/>
    <n v="4"/>
  </r>
  <r>
    <n v="1140"/>
    <x v="119"/>
    <x v="4"/>
    <x v="1"/>
    <x v="0"/>
    <n v="4"/>
    <n v="3"/>
    <n v="12"/>
  </r>
  <r>
    <n v="1192"/>
    <x v="119"/>
    <x v="2"/>
    <x v="2"/>
    <x v="3"/>
    <n v="4"/>
    <n v="25"/>
    <n v="100"/>
  </r>
  <r>
    <n v="1202"/>
    <x v="119"/>
    <x v="1"/>
    <x v="1"/>
    <x v="1"/>
    <n v="8"/>
    <n v="4"/>
    <n v="32"/>
  </r>
  <r>
    <n v="1203"/>
    <x v="119"/>
    <x v="0"/>
    <x v="0"/>
    <x v="3"/>
    <n v="2"/>
    <n v="40"/>
    <n v="80"/>
  </r>
  <r>
    <n v="1308"/>
    <x v="120"/>
    <x v="8"/>
    <x v="3"/>
    <x v="3"/>
    <n v="5"/>
    <n v="150"/>
    <n v="750"/>
  </r>
  <r>
    <n v="1470"/>
    <x v="120"/>
    <x v="0"/>
    <x v="0"/>
    <x v="3"/>
    <n v="4"/>
    <n v="40"/>
    <n v="160"/>
  </r>
  <r>
    <n v="1499"/>
    <x v="120"/>
    <x v="1"/>
    <x v="1"/>
    <x v="3"/>
    <n v="6"/>
    <n v="4"/>
    <n v="24"/>
  </r>
  <r>
    <n v="1182"/>
    <x v="121"/>
    <x v="1"/>
    <x v="1"/>
    <x v="1"/>
    <n v="2"/>
    <n v="4"/>
    <n v="8"/>
  </r>
  <r>
    <n v="1466"/>
    <x v="121"/>
    <x v="2"/>
    <x v="2"/>
    <x v="0"/>
    <n v="9"/>
    <n v="25"/>
    <n v="225"/>
  </r>
  <r>
    <n v="1218"/>
    <x v="122"/>
    <x v="2"/>
    <x v="2"/>
    <x v="1"/>
    <n v="10"/>
    <n v="25"/>
    <n v="250"/>
  </r>
  <r>
    <n v="1416"/>
    <x v="122"/>
    <x v="2"/>
    <x v="2"/>
    <x v="1"/>
    <n v="1"/>
    <n v="25"/>
    <n v="25"/>
  </r>
  <r>
    <n v="1339"/>
    <x v="123"/>
    <x v="6"/>
    <x v="0"/>
    <x v="3"/>
    <n v="3"/>
    <n v="35"/>
    <n v="105"/>
  </r>
  <r>
    <n v="1102"/>
    <x v="124"/>
    <x v="0"/>
    <x v="0"/>
    <x v="0"/>
    <n v="1"/>
    <n v="40"/>
    <n v="40"/>
  </r>
  <r>
    <n v="1289"/>
    <x v="125"/>
    <x v="2"/>
    <x v="2"/>
    <x v="2"/>
    <n v="7"/>
    <n v="25"/>
    <n v="175"/>
  </r>
  <r>
    <n v="1233"/>
    <x v="126"/>
    <x v="7"/>
    <x v="1"/>
    <x v="1"/>
    <n v="10"/>
    <n v="2"/>
    <n v="20"/>
  </r>
  <r>
    <n v="1280"/>
    <x v="126"/>
    <x v="3"/>
    <x v="3"/>
    <x v="2"/>
    <n v="4"/>
    <n v="20"/>
    <n v="80"/>
  </r>
  <r>
    <n v="1324"/>
    <x v="126"/>
    <x v="0"/>
    <x v="0"/>
    <x v="1"/>
    <n v="10"/>
    <n v="40"/>
    <n v="400"/>
  </r>
  <r>
    <n v="1384"/>
    <x v="126"/>
    <x v="1"/>
    <x v="1"/>
    <x v="0"/>
    <n v="2"/>
    <n v="4"/>
    <n v="8"/>
  </r>
  <r>
    <n v="1489"/>
    <x v="126"/>
    <x v="9"/>
    <x v="2"/>
    <x v="0"/>
    <n v="8"/>
    <n v="120"/>
    <n v="960"/>
  </r>
  <r>
    <n v="1262"/>
    <x v="127"/>
    <x v="1"/>
    <x v="1"/>
    <x v="2"/>
    <n v="4"/>
    <n v="4"/>
    <n v="16"/>
  </r>
  <r>
    <n v="1295"/>
    <x v="127"/>
    <x v="4"/>
    <x v="1"/>
    <x v="2"/>
    <n v="10"/>
    <n v="3"/>
    <n v="30"/>
  </r>
  <r>
    <n v="1341"/>
    <x v="127"/>
    <x v="9"/>
    <x v="2"/>
    <x v="1"/>
    <n v="6"/>
    <n v="120"/>
    <n v="720"/>
  </r>
  <r>
    <n v="1038"/>
    <x v="128"/>
    <x v="8"/>
    <x v="3"/>
    <x v="2"/>
    <n v="5"/>
    <n v="150"/>
    <n v="750"/>
  </r>
  <r>
    <n v="1103"/>
    <x v="128"/>
    <x v="5"/>
    <x v="2"/>
    <x v="3"/>
    <n v="7"/>
    <n v="15"/>
    <n v="105"/>
  </r>
  <r>
    <n v="1193"/>
    <x v="128"/>
    <x v="1"/>
    <x v="1"/>
    <x v="3"/>
    <n v="10"/>
    <n v="4"/>
    <n v="40"/>
  </r>
  <r>
    <n v="1257"/>
    <x v="128"/>
    <x v="4"/>
    <x v="1"/>
    <x v="2"/>
    <n v="7"/>
    <n v="3"/>
    <n v="21"/>
  </r>
  <r>
    <n v="1035"/>
    <x v="129"/>
    <x v="8"/>
    <x v="3"/>
    <x v="3"/>
    <n v="6"/>
    <n v="150"/>
    <n v="900"/>
  </r>
  <r>
    <n v="1385"/>
    <x v="129"/>
    <x v="0"/>
    <x v="0"/>
    <x v="3"/>
    <n v="2"/>
    <n v="40"/>
    <n v="80"/>
  </r>
  <r>
    <n v="1442"/>
    <x v="129"/>
    <x v="9"/>
    <x v="2"/>
    <x v="1"/>
    <n v="7"/>
    <n v="120"/>
    <n v="840"/>
  </r>
  <r>
    <n v="1001"/>
    <x v="130"/>
    <x v="9"/>
    <x v="2"/>
    <x v="2"/>
    <n v="8"/>
    <n v="120"/>
    <n v="960"/>
  </r>
  <r>
    <n v="1155"/>
    <x v="130"/>
    <x v="8"/>
    <x v="3"/>
    <x v="1"/>
    <n v="5"/>
    <n v="150"/>
    <n v="750"/>
  </r>
  <r>
    <n v="1264"/>
    <x v="130"/>
    <x v="2"/>
    <x v="2"/>
    <x v="1"/>
    <n v="2"/>
    <n v="25"/>
    <n v="50"/>
  </r>
  <r>
    <n v="1276"/>
    <x v="130"/>
    <x v="6"/>
    <x v="0"/>
    <x v="2"/>
    <n v="2"/>
    <n v="35"/>
    <n v="70"/>
  </r>
  <r>
    <n v="1388"/>
    <x v="130"/>
    <x v="8"/>
    <x v="3"/>
    <x v="0"/>
    <n v="3"/>
    <n v="150"/>
    <n v="450"/>
  </r>
  <r>
    <n v="1482"/>
    <x v="130"/>
    <x v="3"/>
    <x v="3"/>
    <x v="3"/>
    <n v="4"/>
    <n v="20"/>
    <n v="80"/>
  </r>
  <r>
    <n v="1492"/>
    <x v="130"/>
    <x v="9"/>
    <x v="2"/>
    <x v="3"/>
    <n v="3"/>
    <n v="120"/>
    <n v="360"/>
  </r>
  <r>
    <n v="1083"/>
    <x v="131"/>
    <x v="3"/>
    <x v="3"/>
    <x v="1"/>
    <n v="8"/>
    <n v="20"/>
    <n v="160"/>
  </r>
  <r>
    <n v="1165"/>
    <x v="131"/>
    <x v="7"/>
    <x v="1"/>
    <x v="1"/>
    <n v="6"/>
    <n v="2"/>
    <n v="12"/>
  </r>
  <r>
    <n v="1495"/>
    <x v="131"/>
    <x v="4"/>
    <x v="1"/>
    <x v="0"/>
    <n v="9"/>
    <n v="3"/>
    <n v="27"/>
  </r>
  <r>
    <n v="1048"/>
    <x v="132"/>
    <x v="6"/>
    <x v="0"/>
    <x v="2"/>
    <n v="9"/>
    <n v="35"/>
    <n v="315"/>
  </r>
  <r>
    <n v="1223"/>
    <x v="132"/>
    <x v="3"/>
    <x v="3"/>
    <x v="2"/>
    <n v="6"/>
    <n v="20"/>
    <n v="120"/>
  </r>
  <r>
    <n v="1241"/>
    <x v="132"/>
    <x v="6"/>
    <x v="0"/>
    <x v="2"/>
    <n v="2"/>
    <n v="35"/>
    <n v="70"/>
  </r>
  <r>
    <n v="1325"/>
    <x v="133"/>
    <x v="5"/>
    <x v="2"/>
    <x v="2"/>
    <n v="8"/>
    <n v="15"/>
    <n v="120"/>
  </r>
  <r>
    <n v="1379"/>
    <x v="133"/>
    <x v="5"/>
    <x v="2"/>
    <x v="2"/>
    <n v="3"/>
    <n v="15"/>
    <n v="45"/>
  </r>
  <r>
    <n v="1261"/>
    <x v="134"/>
    <x v="9"/>
    <x v="2"/>
    <x v="0"/>
    <n v="6"/>
    <n v="120"/>
    <n v="720"/>
  </r>
  <r>
    <n v="1021"/>
    <x v="135"/>
    <x v="2"/>
    <x v="2"/>
    <x v="0"/>
    <n v="6"/>
    <n v="25"/>
    <n v="150"/>
  </r>
  <r>
    <n v="1058"/>
    <x v="135"/>
    <x v="5"/>
    <x v="2"/>
    <x v="2"/>
    <n v="7"/>
    <n v="15"/>
    <n v="105"/>
  </r>
  <r>
    <n v="1127"/>
    <x v="135"/>
    <x v="9"/>
    <x v="2"/>
    <x v="1"/>
    <n v="10"/>
    <n v="120"/>
    <n v="1200"/>
  </r>
  <r>
    <n v="1372"/>
    <x v="135"/>
    <x v="7"/>
    <x v="1"/>
    <x v="1"/>
    <n v="7"/>
    <n v="2"/>
    <n v="14"/>
  </r>
  <r>
    <n v="1019"/>
    <x v="136"/>
    <x v="1"/>
    <x v="1"/>
    <x v="1"/>
    <n v="2"/>
    <n v="4"/>
    <n v="8"/>
  </r>
  <r>
    <n v="1020"/>
    <x v="136"/>
    <x v="1"/>
    <x v="1"/>
    <x v="3"/>
    <n v="1"/>
    <n v="4"/>
    <n v="4"/>
  </r>
  <r>
    <n v="1077"/>
    <x v="136"/>
    <x v="5"/>
    <x v="2"/>
    <x v="0"/>
    <n v="2"/>
    <n v="15"/>
    <n v="30"/>
  </r>
  <r>
    <n v="1234"/>
    <x v="136"/>
    <x v="0"/>
    <x v="0"/>
    <x v="0"/>
    <n v="3"/>
    <n v="40"/>
    <n v="120"/>
  </r>
  <r>
    <n v="1332"/>
    <x v="136"/>
    <x v="8"/>
    <x v="3"/>
    <x v="1"/>
    <n v="7"/>
    <n v="150"/>
    <n v="1050"/>
  </r>
  <r>
    <n v="1488"/>
    <x v="136"/>
    <x v="2"/>
    <x v="2"/>
    <x v="1"/>
    <n v="10"/>
    <n v="25"/>
    <n v="250"/>
  </r>
  <r>
    <n v="1349"/>
    <x v="137"/>
    <x v="6"/>
    <x v="0"/>
    <x v="2"/>
    <n v="9"/>
    <n v="35"/>
    <n v="315"/>
  </r>
  <r>
    <n v="1480"/>
    <x v="137"/>
    <x v="1"/>
    <x v="1"/>
    <x v="3"/>
    <n v="2"/>
    <n v="4"/>
    <n v="8"/>
  </r>
  <r>
    <n v="1040"/>
    <x v="138"/>
    <x v="8"/>
    <x v="3"/>
    <x v="0"/>
    <n v="2"/>
    <n v="150"/>
    <n v="300"/>
  </r>
  <r>
    <n v="1085"/>
    <x v="139"/>
    <x v="9"/>
    <x v="2"/>
    <x v="3"/>
    <n v="1"/>
    <n v="120"/>
    <n v="120"/>
  </r>
  <r>
    <n v="1147"/>
    <x v="139"/>
    <x v="0"/>
    <x v="0"/>
    <x v="1"/>
    <n v="2"/>
    <n v="40"/>
    <n v="80"/>
  </r>
  <r>
    <n v="1238"/>
    <x v="139"/>
    <x v="0"/>
    <x v="0"/>
    <x v="3"/>
    <n v="7"/>
    <n v="40"/>
    <n v="280"/>
  </r>
  <r>
    <n v="1430"/>
    <x v="139"/>
    <x v="1"/>
    <x v="1"/>
    <x v="0"/>
    <n v="2"/>
    <n v="4"/>
    <n v="8"/>
  </r>
  <r>
    <n v="1068"/>
    <x v="140"/>
    <x v="3"/>
    <x v="3"/>
    <x v="3"/>
    <n v="5"/>
    <n v="20"/>
    <n v="100"/>
  </r>
  <r>
    <n v="1098"/>
    <x v="140"/>
    <x v="3"/>
    <x v="3"/>
    <x v="3"/>
    <n v="10"/>
    <n v="20"/>
    <n v="200"/>
  </r>
  <r>
    <n v="1268"/>
    <x v="140"/>
    <x v="9"/>
    <x v="2"/>
    <x v="3"/>
    <n v="2"/>
    <n v="120"/>
    <n v="240"/>
  </r>
  <r>
    <n v="1371"/>
    <x v="140"/>
    <x v="9"/>
    <x v="2"/>
    <x v="0"/>
    <n v="6"/>
    <n v="120"/>
    <n v="720"/>
  </r>
  <r>
    <n v="1375"/>
    <x v="140"/>
    <x v="0"/>
    <x v="0"/>
    <x v="1"/>
    <n v="6"/>
    <n v="40"/>
    <n v="240"/>
  </r>
  <r>
    <n v="1177"/>
    <x v="141"/>
    <x v="0"/>
    <x v="0"/>
    <x v="3"/>
    <n v="5"/>
    <n v="40"/>
    <n v="200"/>
  </r>
  <r>
    <n v="1258"/>
    <x v="141"/>
    <x v="9"/>
    <x v="2"/>
    <x v="1"/>
    <n v="4"/>
    <n v="120"/>
    <n v="480"/>
  </r>
  <r>
    <n v="1304"/>
    <x v="141"/>
    <x v="6"/>
    <x v="0"/>
    <x v="2"/>
    <n v="8"/>
    <n v="35"/>
    <n v="280"/>
  </r>
  <r>
    <n v="1087"/>
    <x v="142"/>
    <x v="0"/>
    <x v="0"/>
    <x v="3"/>
    <n v="6"/>
    <n v="40"/>
    <n v="240"/>
  </r>
  <r>
    <n v="1181"/>
    <x v="142"/>
    <x v="5"/>
    <x v="2"/>
    <x v="1"/>
    <n v="1"/>
    <n v="15"/>
    <n v="15"/>
  </r>
  <r>
    <n v="1476"/>
    <x v="142"/>
    <x v="2"/>
    <x v="2"/>
    <x v="2"/>
    <n v="8"/>
    <n v="25"/>
    <n v="200"/>
  </r>
  <r>
    <n v="1485"/>
    <x v="142"/>
    <x v="8"/>
    <x v="3"/>
    <x v="2"/>
    <n v="3"/>
    <n v="150"/>
    <n v="450"/>
  </r>
  <r>
    <n v="1107"/>
    <x v="143"/>
    <x v="2"/>
    <x v="2"/>
    <x v="3"/>
    <n v="5"/>
    <n v="25"/>
    <n v="125"/>
  </r>
  <r>
    <n v="1179"/>
    <x v="143"/>
    <x v="1"/>
    <x v="1"/>
    <x v="3"/>
    <n v="4"/>
    <n v="4"/>
    <n v="16"/>
  </r>
  <r>
    <n v="1031"/>
    <x v="144"/>
    <x v="8"/>
    <x v="3"/>
    <x v="1"/>
    <n v="4"/>
    <n v="150"/>
    <n v="600"/>
  </r>
  <r>
    <n v="1091"/>
    <x v="144"/>
    <x v="8"/>
    <x v="3"/>
    <x v="2"/>
    <n v="5"/>
    <n v="150"/>
    <n v="750"/>
  </r>
  <r>
    <n v="1206"/>
    <x v="144"/>
    <x v="0"/>
    <x v="0"/>
    <x v="0"/>
    <n v="1"/>
    <n v="40"/>
    <n v="40"/>
  </r>
  <r>
    <n v="1317"/>
    <x v="144"/>
    <x v="3"/>
    <x v="3"/>
    <x v="2"/>
    <n v="3"/>
    <n v="20"/>
    <n v="60"/>
  </r>
  <r>
    <n v="1368"/>
    <x v="144"/>
    <x v="4"/>
    <x v="1"/>
    <x v="2"/>
    <n v="4"/>
    <n v="3"/>
    <n v="12"/>
  </r>
  <r>
    <n v="1242"/>
    <x v="145"/>
    <x v="2"/>
    <x v="2"/>
    <x v="1"/>
    <n v="7"/>
    <n v="25"/>
    <n v="175"/>
  </r>
  <r>
    <n v="1095"/>
    <x v="146"/>
    <x v="8"/>
    <x v="3"/>
    <x v="1"/>
    <n v="3"/>
    <n v="150"/>
    <n v="450"/>
  </r>
  <r>
    <n v="1169"/>
    <x v="146"/>
    <x v="3"/>
    <x v="3"/>
    <x v="1"/>
    <n v="5"/>
    <n v="20"/>
    <n v="100"/>
  </r>
  <r>
    <n v="1330"/>
    <x v="146"/>
    <x v="1"/>
    <x v="1"/>
    <x v="0"/>
    <n v="5"/>
    <n v="4"/>
    <n v="20"/>
  </r>
  <r>
    <n v="1079"/>
    <x v="147"/>
    <x v="0"/>
    <x v="0"/>
    <x v="2"/>
    <n v="5"/>
    <n v="40"/>
    <n v="200"/>
  </r>
  <r>
    <n v="1221"/>
    <x v="147"/>
    <x v="1"/>
    <x v="1"/>
    <x v="3"/>
    <n v="9"/>
    <n v="4"/>
    <n v="36"/>
  </r>
  <r>
    <n v="1344"/>
    <x v="147"/>
    <x v="8"/>
    <x v="3"/>
    <x v="1"/>
    <n v="7"/>
    <n v="150"/>
    <n v="1050"/>
  </r>
  <r>
    <n v="1142"/>
    <x v="148"/>
    <x v="7"/>
    <x v="1"/>
    <x v="2"/>
    <n v="10"/>
    <n v="2"/>
    <n v="20"/>
  </r>
  <r>
    <n v="1164"/>
    <x v="148"/>
    <x v="1"/>
    <x v="1"/>
    <x v="0"/>
    <n v="9"/>
    <n v="4"/>
    <n v="36"/>
  </r>
  <r>
    <n v="1037"/>
    <x v="149"/>
    <x v="2"/>
    <x v="2"/>
    <x v="0"/>
    <n v="7"/>
    <n v="25"/>
    <n v="175"/>
  </r>
  <r>
    <n v="1057"/>
    <x v="149"/>
    <x v="6"/>
    <x v="0"/>
    <x v="0"/>
    <n v="9"/>
    <n v="35"/>
    <n v="315"/>
  </r>
  <r>
    <n v="1322"/>
    <x v="149"/>
    <x v="9"/>
    <x v="2"/>
    <x v="0"/>
    <n v="5"/>
    <n v="120"/>
    <n v="600"/>
  </r>
  <r>
    <n v="1275"/>
    <x v="150"/>
    <x v="2"/>
    <x v="2"/>
    <x v="0"/>
    <n v="2"/>
    <n v="25"/>
    <n v="50"/>
  </r>
  <r>
    <n v="1104"/>
    <x v="151"/>
    <x v="9"/>
    <x v="2"/>
    <x v="3"/>
    <n v="6"/>
    <n v="120"/>
    <n v="720"/>
  </r>
  <r>
    <n v="1157"/>
    <x v="151"/>
    <x v="1"/>
    <x v="1"/>
    <x v="3"/>
    <n v="9"/>
    <n v="4"/>
    <n v="36"/>
  </r>
  <r>
    <n v="1220"/>
    <x v="151"/>
    <x v="1"/>
    <x v="1"/>
    <x v="2"/>
    <n v="7"/>
    <n v="4"/>
    <n v="28"/>
  </r>
  <r>
    <n v="1245"/>
    <x v="151"/>
    <x v="5"/>
    <x v="2"/>
    <x v="2"/>
    <n v="9"/>
    <n v="15"/>
    <n v="135"/>
  </r>
  <r>
    <n v="1252"/>
    <x v="151"/>
    <x v="3"/>
    <x v="3"/>
    <x v="0"/>
    <n v="1"/>
    <n v="20"/>
    <n v="20"/>
  </r>
  <r>
    <n v="1386"/>
    <x v="151"/>
    <x v="1"/>
    <x v="1"/>
    <x v="0"/>
    <n v="7"/>
    <n v="4"/>
    <n v="28"/>
  </r>
  <r>
    <n v="1026"/>
    <x v="152"/>
    <x v="2"/>
    <x v="2"/>
    <x v="2"/>
    <n v="1"/>
    <n v="25"/>
    <n v="25"/>
  </r>
  <r>
    <n v="1043"/>
    <x v="152"/>
    <x v="3"/>
    <x v="3"/>
    <x v="2"/>
    <n v="6"/>
    <n v="20"/>
    <n v="120"/>
  </r>
  <r>
    <n v="1047"/>
    <x v="153"/>
    <x v="8"/>
    <x v="3"/>
    <x v="3"/>
    <n v="1"/>
    <n v="150"/>
    <n v="150"/>
  </r>
  <r>
    <n v="1128"/>
    <x v="153"/>
    <x v="4"/>
    <x v="1"/>
    <x v="2"/>
    <n v="3"/>
    <n v="3"/>
    <n v="9"/>
  </r>
  <r>
    <n v="1158"/>
    <x v="153"/>
    <x v="6"/>
    <x v="0"/>
    <x v="0"/>
    <n v="1"/>
    <n v="35"/>
    <n v="35"/>
  </r>
  <r>
    <n v="1162"/>
    <x v="153"/>
    <x v="7"/>
    <x v="1"/>
    <x v="3"/>
    <n v="10"/>
    <n v="2"/>
    <n v="20"/>
  </r>
  <r>
    <n v="1243"/>
    <x v="153"/>
    <x v="2"/>
    <x v="2"/>
    <x v="0"/>
    <n v="6"/>
    <n v="25"/>
    <n v="150"/>
  </r>
  <r>
    <n v="1178"/>
    <x v="154"/>
    <x v="8"/>
    <x v="3"/>
    <x v="1"/>
    <n v="6"/>
    <n v="150"/>
    <n v="900"/>
  </r>
  <r>
    <n v="1227"/>
    <x v="154"/>
    <x v="1"/>
    <x v="1"/>
    <x v="1"/>
    <n v="7"/>
    <n v="4"/>
    <n v="28"/>
  </r>
  <r>
    <n v="1062"/>
    <x v="155"/>
    <x v="8"/>
    <x v="3"/>
    <x v="3"/>
    <n v="9"/>
    <n v="150"/>
    <n v="1350"/>
  </r>
  <r>
    <n v="1336"/>
    <x v="155"/>
    <x v="4"/>
    <x v="1"/>
    <x v="2"/>
    <n v="10"/>
    <n v="3"/>
    <n v="30"/>
  </r>
  <r>
    <n v="1419"/>
    <x v="155"/>
    <x v="2"/>
    <x v="2"/>
    <x v="1"/>
    <n v="9"/>
    <n v="25"/>
    <n v="225"/>
  </r>
  <r>
    <n v="1251"/>
    <x v="156"/>
    <x v="3"/>
    <x v="3"/>
    <x v="2"/>
    <n v="6"/>
    <n v="20"/>
    <n v="120"/>
  </r>
  <r>
    <n v="1282"/>
    <x v="156"/>
    <x v="7"/>
    <x v="1"/>
    <x v="2"/>
    <n v="4"/>
    <n v="2"/>
    <n v="8"/>
  </r>
  <r>
    <n v="1318"/>
    <x v="156"/>
    <x v="0"/>
    <x v="0"/>
    <x v="3"/>
    <n v="4"/>
    <n v="40"/>
    <n v="160"/>
  </r>
  <r>
    <n v="1387"/>
    <x v="157"/>
    <x v="5"/>
    <x v="2"/>
    <x v="2"/>
    <n v="6"/>
    <n v="15"/>
    <n v="90"/>
  </r>
  <r>
    <n v="1240"/>
    <x v="158"/>
    <x v="6"/>
    <x v="0"/>
    <x v="2"/>
    <n v="1"/>
    <n v="35"/>
    <n v="35"/>
  </r>
  <r>
    <n v="1315"/>
    <x v="158"/>
    <x v="1"/>
    <x v="1"/>
    <x v="2"/>
    <n v="6"/>
    <n v="4"/>
    <n v="24"/>
  </r>
  <r>
    <n v="1003"/>
    <x v="159"/>
    <x v="0"/>
    <x v="0"/>
    <x v="0"/>
    <n v="8"/>
    <n v="40"/>
    <n v="320"/>
  </r>
  <r>
    <n v="1072"/>
    <x v="159"/>
    <x v="1"/>
    <x v="1"/>
    <x v="2"/>
    <n v="10"/>
    <n v="4"/>
    <n v="40"/>
  </r>
  <r>
    <n v="1115"/>
    <x v="159"/>
    <x v="2"/>
    <x v="2"/>
    <x v="2"/>
    <n v="4"/>
    <n v="25"/>
    <n v="100"/>
  </r>
  <r>
    <n v="1159"/>
    <x v="160"/>
    <x v="4"/>
    <x v="1"/>
    <x v="2"/>
    <n v="1"/>
    <n v="3"/>
    <n v="3"/>
  </r>
  <r>
    <n v="1173"/>
    <x v="160"/>
    <x v="0"/>
    <x v="0"/>
    <x v="1"/>
    <n v="5"/>
    <n v="40"/>
    <n v="200"/>
  </r>
  <r>
    <n v="1467"/>
    <x v="161"/>
    <x v="7"/>
    <x v="1"/>
    <x v="3"/>
    <n v="1"/>
    <n v="2"/>
    <n v="2"/>
  </r>
  <r>
    <n v="1351"/>
    <x v="162"/>
    <x v="4"/>
    <x v="1"/>
    <x v="1"/>
    <n v="4"/>
    <n v="3"/>
    <n v="12"/>
  </r>
  <r>
    <n v="1365"/>
    <x v="162"/>
    <x v="4"/>
    <x v="1"/>
    <x v="2"/>
    <n v="5"/>
    <n v="3"/>
    <n v="15"/>
  </r>
  <r>
    <n v="1260"/>
    <x v="163"/>
    <x v="8"/>
    <x v="3"/>
    <x v="1"/>
    <n v="2"/>
    <n v="150"/>
    <n v="300"/>
  </r>
  <r>
    <n v="1065"/>
    <x v="164"/>
    <x v="7"/>
    <x v="1"/>
    <x v="2"/>
    <n v="7"/>
    <n v="2"/>
    <n v="14"/>
  </r>
  <r>
    <n v="1303"/>
    <x v="164"/>
    <x v="5"/>
    <x v="2"/>
    <x v="0"/>
    <n v="7"/>
    <n v="15"/>
    <n v="105"/>
  </r>
  <r>
    <n v="1000"/>
    <x v="165"/>
    <x v="7"/>
    <x v="1"/>
    <x v="1"/>
    <n v="5"/>
    <n v="2"/>
    <n v="10"/>
  </r>
  <r>
    <n v="1170"/>
    <x v="165"/>
    <x v="0"/>
    <x v="0"/>
    <x v="0"/>
    <n v="1"/>
    <n v="40"/>
    <n v="40"/>
  </r>
  <r>
    <n v="1015"/>
    <x v="166"/>
    <x v="8"/>
    <x v="3"/>
    <x v="0"/>
    <n v="5"/>
    <n v="150"/>
    <n v="750"/>
  </r>
  <r>
    <n v="1122"/>
    <x v="166"/>
    <x v="6"/>
    <x v="0"/>
    <x v="3"/>
    <n v="5"/>
    <n v="35"/>
    <n v="175"/>
  </r>
  <r>
    <n v="1321"/>
    <x v="166"/>
    <x v="1"/>
    <x v="1"/>
    <x v="1"/>
    <n v="9"/>
    <n v="4"/>
    <n v="36"/>
  </r>
  <r>
    <n v="1422"/>
    <x v="166"/>
    <x v="3"/>
    <x v="3"/>
    <x v="1"/>
    <n v="3"/>
    <n v="20"/>
    <n v="60"/>
  </r>
  <r>
    <n v="1009"/>
    <x v="167"/>
    <x v="5"/>
    <x v="2"/>
    <x v="0"/>
    <n v="6"/>
    <n v="15"/>
    <n v="90"/>
  </r>
  <r>
    <n v="1253"/>
    <x v="167"/>
    <x v="0"/>
    <x v="0"/>
    <x v="3"/>
    <n v="5"/>
    <n v="40"/>
    <n v="200"/>
  </r>
  <r>
    <n v="1281"/>
    <x v="167"/>
    <x v="1"/>
    <x v="1"/>
    <x v="2"/>
    <n v="1"/>
    <n v="4"/>
    <n v="4"/>
  </r>
  <r>
    <n v="1350"/>
    <x v="167"/>
    <x v="2"/>
    <x v="2"/>
    <x v="2"/>
    <n v="1"/>
    <n v="25"/>
    <n v="25"/>
  </r>
  <r>
    <n v="1354"/>
    <x v="167"/>
    <x v="9"/>
    <x v="2"/>
    <x v="2"/>
    <n v="6"/>
    <n v="120"/>
    <n v="720"/>
  </r>
  <r>
    <n v="1052"/>
    <x v="168"/>
    <x v="4"/>
    <x v="1"/>
    <x v="2"/>
    <n v="8"/>
    <n v="3"/>
    <n v="24"/>
  </r>
  <r>
    <n v="1133"/>
    <x v="168"/>
    <x v="8"/>
    <x v="3"/>
    <x v="3"/>
    <n v="1"/>
    <n v="150"/>
    <n v="150"/>
  </r>
  <r>
    <n v="1307"/>
    <x v="168"/>
    <x v="8"/>
    <x v="3"/>
    <x v="1"/>
    <n v="7"/>
    <n v="150"/>
    <n v="1050"/>
  </r>
  <r>
    <n v="1487"/>
    <x v="168"/>
    <x v="7"/>
    <x v="1"/>
    <x v="3"/>
    <n v="2"/>
    <n v="2"/>
    <n v="4"/>
  </r>
  <r>
    <n v="1201"/>
    <x v="169"/>
    <x v="9"/>
    <x v="2"/>
    <x v="2"/>
    <n v="1"/>
    <n v="120"/>
    <n v="120"/>
  </r>
  <r>
    <n v="1477"/>
    <x v="169"/>
    <x v="4"/>
    <x v="1"/>
    <x v="2"/>
    <n v="8"/>
    <n v="3"/>
    <n v="24"/>
  </r>
  <r>
    <n v="1024"/>
    <x v="170"/>
    <x v="7"/>
    <x v="1"/>
    <x v="1"/>
    <n v="6"/>
    <n v="2"/>
    <n v="12"/>
  </r>
  <r>
    <n v="1294"/>
    <x v="170"/>
    <x v="7"/>
    <x v="1"/>
    <x v="3"/>
    <n v="7"/>
    <n v="2"/>
    <n v="14"/>
  </r>
  <r>
    <n v="1311"/>
    <x v="170"/>
    <x v="3"/>
    <x v="3"/>
    <x v="2"/>
    <n v="10"/>
    <n v="20"/>
    <n v="200"/>
  </r>
  <r>
    <n v="1204"/>
    <x v="171"/>
    <x v="4"/>
    <x v="1"/>
    <x v="0"/>
    <n v="2"/>
    <n v="3"/>
    <n v="6"/>
  </r>
  <r>
    <n v="1137"/>
    <x v="172"/>
    <x v="6"/>
    <x v="0"/>
    <x v="2"/>
    <n v="5"/>
    <n v="35"/>
    <n v="175"/>
  </r>
  <r>
    <n v="1230"/>
    <x v="172"/>
    <x v="7"/>
    <x v="1"/>
    <x v="1"/>
    <n v="1"/>
    <n v="2"/>
    <n v="2"/>
  </r>
  <r>
    <n v="1395"/>
    <x v="172"/>
    <x v="6"/>
    <x v="0"/>
    <x v="1"/>
    <n v="4"/>
    <n v="35"/>
    <n v="140"/>
  </r>
  <r>
    <n v="1176"/>
    <x v="173"/>
    <x v="9"/>
    <x v="2"/>
    <x v="3"/>
    <n v="3"/>
    <n v="120"/>
    <n v="360"/>
  </r>
  <r>
    <n v="1194"/>
    <x v="174"/>
    <x v="8"/>
    <x v="3"/>
    <x v="0"/>
    <n v="2"/>
    <n v="150"/>
    <n v="3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667146-4FD7-1F4B-A0DA-D6677D9A2D40}"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2:K7" firstHeaderRow="1" firstDataRow="1" firstDataCol="1"/>
  <pivotFields count="10">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showAll="0"/>
    <pivotField axis="axisRow" showAll="0">
      <items count="5">
        <item x="0"/>
        <item x="2"/>
        <item x="3"/>
        <item x="1"/>
        <item t="default"/>
      </items>
    </pivotField>
    <pivotField showAll="0">
      <items count="5">
        <item x="0"/>
        <item x="2"/>
        <item x="1"/>
        <item x="3"/>
        <item t="default"/>
      </items>
    </pivotField>
    <pivotField numFmtId="2" showAll="0"/>
    <pivotField numFmtId="2"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5">
    <i>
      <x/>
    </i>
    <i>
      <x v="1"/>
    </i>
    <i>
      <x v="2"/>
    </i>
    <i>
      <x v="3"/>
    </i>
    <i t="grand">
      <x/>
    </i>
  </rowItems>
  <colItems count="1">
    <i/>
  </colItems>
  <dataFields count="1">
    <dataField name="Sum of Total Sale" fld="7" baseField="0" baseItem="0" numFmtId="2"/>
  </dataFields>
  <formats count="1">
    <format dxfId="8">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10A3A2-BD91-D345-9F69-B0AD4CE6C8E7}"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3:B39" firstHeaderRow="1" firstDataRow="1" firstDataCol="1"/>
  <pivotFields count="10">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axis="axisRow" showAll="0" sortType="descending">
      <items count="11">
        <item x="5"/>
        <item x="4"/>
        <item x="7"/>
        <item x="8"/>
        <item x="1"/>
        <item h="1" x="2"/>
        <item h="1" x="9"/>
        <item h="1" x="6"/>
        <item h="1" x="3"/>
        <item h="1" x="0"/>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5">
        <item x="0"/>
        <item x="2"/>
        <item x="1"/>
        <item x="3"/>
        <item t="default"/>
      </items>
    </pivotField>
    <pivotField numFmtId="2" showAll="0"/>
    <pivotField numFmtId="2"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6">
    <i>
      <x v="3"/>
    </i>
    <i>
      <x/>
    </i>
    <i>
      <x v="4"/>
    </i>
    <i>
      <x v="1"/>
    </i>
    <i>
      <x v="2"/>
    </i>
    <i t="grand">
      <x/>
    </i>
  </rowItems>
  <colItems count="1">
    <i/>
  </colItems>
  <dataFields count="1">
    <dataField name="Sum of Total Sale" fld="7" baseField="0" baseItem="0" numFmtId="2"/>
  </dataFields>
  <formats count="1">
    <format dxfId="9">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3"/>
          </reference>
        </references>
      </pivotArea>
    </chartFormat>
    <chartFormat chart="2" format="4">
      <pivotArea type="data" outline="0" fieldPosition="0">
        <references count="2">
          <reference field="4294967294" count="1" selected="0">
            <x v="0"/>
          </reference>
          <reference field="2" count="1" selected="0">
            <x v="0"/>
          </reference>
        </references>
      </pivotArea>
    </chartFormat>
    <chartFormat chart="2" format="5">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8F8B7B-853B-2C4D-964D-25EBFF4299C0}"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B25" firstHeaderRow="1" firstDataRow="1" firstDataCol="1"/>
  <pivotFields count="10">
    <pivotField showAll="0"/>
    <pivotField axis="axisRow"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showAll="0"/>
    <pivotField showAll="0">
      <items count="5">
        <item x="0"/>
        <item x="2"/>
        <item x="3"/>
        <item x="1"/>
        <item t="default"/>
      </items>
    </pivotField>
    <pivotField showAll="0">
      <items count="5">
        <item x="0"/>
        <item x="2"/>
        <item x="1"/>
        <item x="3"/>
        <item t="default"/>
      </items>
    </pivotField>
    <pivotField numFmtId="2" showAll="0"/>
    <pivotField numFmtId="2"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9"/>
    <field x="1"/>
  </rowFields>
  <rowItems count="7">
    <i>
      <x v="1"/>
    </i>
    <i>
      <x v="2"/>
    </i>
    <i>
      <x v="3"/>
    </i>
    <i>
      <x v="4"/>
    </i>
    <i>
      <x v="5"/>
    </i>
    <i>
      <x v="6"/>
    </i>
    <i t="grand">
      <x/>
    </i>
  </rowItems>
  <colItems count="1">
    <i/>
  </colItems>
  <dataFields count="1">
    <dataField name="Sum of Total Sale" fld="7" baseField="0" baseItem="0" numFmtId="2"/>
  </dataFields>
  <formats count="1">
    <format dxfId="10">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1"/>
          </reference>
        </references>
      </pivotArea>
    </chartFormat>
    <chartFormat chart="2" format="4">
      <pivotArea type="data" outline="0" fieldPosition="0">
        <references count="2">
          <reference field="4294967294" count="1" selected="0">
            <x v="0"/>
          </reference>
          <reference field="9" count="1" selected="0">
            <x v="2"/>
          </reference>
        </references>
      </pivotArea>
    </chartFormat>
    <chartFormat chart="2" format="5">
      <pivotArea type="data" outline="0" fieldPosition="0">
        <references count="2">
          <reference field="4294967294" count="1" selected="0">
            <x v="0"/>
          </reference>
          <reference field="9" count="1" selected="0">
            <x v="3"/>
          </reference>
        </references>
      </pivotArea>
    </chartFormat>
    <chartFormat chart="2" format="6">
      <pivotArea type="data" outline="0" fieldPosition="0">
        <references count="2">
          <reference field="4294967294" count="1" selected="0">
            <x v="0"/>
          </reference>
          <reference field="9" count="1" selected="0">
            <x v="4"/>
          </reference>
        </references>
      </pivotArea>
    </chartFormat>
    <chartFormat chart="2" format="7">
      <pivotArea type="data" outline="0" fieldPosition="0">
        <references count="2">
          <reference field="4294967294" count="1" selected="0">
            <x v="0"/>
          </reference>
          <reference field="9" count="1" selected="0">
            <x v="5"/>
          </reference>
        </references>
      </pivotArea>
    </chartFormat>
    <chartFormat chart="2" format="8">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F48EF5-0A1A-974C-8205-2F1A7549C417}"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10">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showAll="0"/>
    <pivotField showAll="0">
      <items count="5">
        <item x="0"/>
        <item x="2"/>
        <item x="3"/>
        <item x="1"/>
        <item t="default"/>
      </items>
    </pivotField>
    <pivotField axis="axisRow" showAll="0">
      <items count="5">
        <item x="0"/>
        <item x="2"/>
        <item x="1"/>
        <item x="3"/>
        <item t="default"/>
      </items>
    </pivotField>
    <pivotField numFmtId="2" showAll="0"/>
    <pivotField numFmtId="2"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Total Sale" fld="7" baseField="0" baseItem="0" numFmtId="2"/>
  </dataFields>
  <formats count="1">
    <format dxfId="1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3"/>
          </reference>
        </references>
      </pivotArea>
    </chartFormat>
    <chartFormat chart="2" format="4">
      <pivotArea type="data" outline="0" fieldPosition="0">
        <references count="2">
          <reference field="4294967294" count="1" selected="0">
            <x v="0"/>
          </reference>
          <reference field="4" count="1" selected="0">
            <x v="0"/>
          </reference>
        </references>
      </pivotArea>
    </chartFormat>
    <chartFormat chart="2" format="5">
      <pivotArea type="data" outline="0" fieldPosition="0">
        <references count="2">
          <reference field="4294967294" count="1" selected="0">
            <x v="0"/>
          </reference>
          <reference field="4" count="1" selected="0">
            <x v="2"/>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B41A9F0-D4BD-AE41-8FFA-0F008F5D63E1}" sourceName="Category">
  <pivotTables>
    <pivotTable tabId="2" name="PivotTable1"/>
    <pivotTable tabId="2" name="PivotTable3"/>
    <pivotTable tabId="2" name="PivotTable4"/>
    <pivotTable tabId="2" name="PivotTable5"/>
  </pivotTables>
  <data>
    <tabular pivotCacheId="1377206590">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111139-0AEA-AE46-9BEA-6212D2B4F99F}" sourceName="Region">
  <pivotTables>
    <pivotTable tabId="2" name="PivotTable1"/>
    <pivotTable tabId="2" name="PivotTable3"/>
    <pivotTable tabId="2" name="PivotTable4"/>
    <pivotTable tabId="2" name="PivotTable5"/>
  </pivotTables>
  <data>
    <tabular pivotCacheId="1377206590">
      <items count="4">
        <i x="0"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79CB4485-051A-1349-8B0D-1AE96F045FAA}" sourceName="Months (Date)">
  <pivotTables>
    <pivotTable tabId="2" name="PivotTable1"/>
    <pivotTable tabId="2" name="PivotTable3"/>
    <pivotTable tabId="2" name="PivotTable4"/>
    <pivotTable tabId="2" name="PivotTable5"/>
  </pivotTables>
  <data>
    <tabular pivotCacheId="1377206590">
      <items count="14">
        <i x="1" s="1"/>
        <i x="2" s="1"/>
        <i x="3" s="1"/>
        <i x="4" s="1"/>
        <i x="5" s="1"/>
        <i x="6" s="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7881862-FD09-C14A-A134-4E0002E26CDE}" cache="Slicer_Category" caption="Category" columnCount="2" style="SlicerStyleDark3" lockedPosition="1" rowHeight="230716"/>
  <slicer name="Region" xr10:uid="{D8929C52-57E7-E442-8FD4-0D74EA9ADC4C}" cache="Slicer_Region" caption="Region" columnCount="2" style="SlicerStyleDark1" lockedPosition="1" rowHeight="230716"/>
  <slicer name="Months (Date)" xr10:uid="{1AE4A32E-1571-634A-AC69-F5B71FA93CC3}" cache="Slicer_Months__Date" caption="Months" columnCount="2" style="SlicerStyleLight2" lockedPosition="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9B13C9-234A-5148-B3FB-21F8DBB8D7D0}" name="Table1" displayName="Table1" ref="A1:H502" totalsRowShown="0" headerRowDxfId="16" tableBorderDxfId="17">
  <autoFilter ref="A1:H502" xr:uid="{669B13C9-234A-5148-B3FB-21F8DBB8D7D0}"/>
  <sortState xmlns:xlrd2="http://schemas.microsoft.com/office/spreadsheetml/2017/richdata2" ref="A2:H502">
    <sortCondition ref="B1:B502"/>
  </sortState>
  <tableColumns count="8">
    <tableColumn id="1" xr3:uid="{CEA3A997-0A16-6E49-B3B6-E7AF777D9900}" name="Order ID"/>
    <tableColumn id="2" xr3:uid="{9934A083-E90F-8549-B365-5D8F3FE96148}" name="Date" dataDxfId="15"/>
    <tableColumn id="3" xr3:uid="{72E370AC-BD5D-3747-BC22-CCCCD53510FB}" name="Product"/>
    <tableColumn id="4" xr3:uid="{21656CD0-C929-0A48-9A1E-6A76202D5C5A}" name="Category"/>
    <tableColumn id="5" xr3:uid="{128329ED-05DF-6C43-9A99-280594197E22}" name="Region"/>
    <tableColumn id="6" xr3:uid="{38CF6EA0-3AF5-3F4E-97AB-D41DD5C79691}" name="Quantity" dataDxfId="14"/>
    <tableColumn id="7" xr3:uid="{C47EE833-BADF-D84B-9F95-2B0DE6CAFBCA}" name="Unit Price" dataDxfId="13"/>
    <tableColumn id="8" xr3:uid="{FBCECB3F-4EDD-284A-9DFE-1290F99B03AB}" name="Total Sale" dataDxfId="12"/>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02"/>
  <sheetViews>
    <sheetView topLeftCell="A461" workbookViewId="0">
      <selection activeCell="D25" sqref="D25"/>
    </sheetView>
  </sheetViews>
  <sheetFormatPr baseColWidth="10" defaultColWidth="8.83203125" defaultRowHeight="15"/>
  <cols>
    <col min="1" max="1" width="10" customWidth="1"/>
    <col min="2" max="2" width="10.5" style="5" bestFit="1" customWidth="1"/>
    <col min="3" max="3" width="12.33203125" bestFit="1" customWidth="1"/>
    <col min="4" max="4" width="10.33203125" customWidth="1"/>
    <col min="6" max="6" width="10.33203125" style="3" customWidth="1"/>
    <col min="7" max="7" width="11.1640625" style="3" customWidth="1"/>
    <col min="8" max="8" width="13.5" style="3" bestFit="1" customWidth="1"/>
  </cols>
  <sheetData>
    <row r="1" spans="1:8">
      <c r="A1" s="1" t="s">
        <v>0</v>
      </c>
      <c r="B1" s="4" t="s">
        <v>1</v>
      </c>
      <c r="C1" s="1" t="s">
        <v>2</v>
      </c>
      <c r="D1" s="1" t="s">
        <v>3</v>
      </c>
      <c r="E1" s="1" t="s">
        <v>4</v>
      </c>
      <c r="F1" s="2" t="s">
        <v>5</v>
      </c>
      <c r="G1" s="2" t="s">
        <v>6</v>
      </c>
      <c r="H1" s="2" t="s">
        <v>7</v>
      </c>
    </row>
    <row r="2" spans="1:8">
      <c r="A2">
        <v>1050</v>
      </c>
      <c r="B2" s="5">
        <v>45658</v>
      </c>
      <c r="C2" t="s">
        <v>10</v>
      </c>
      <c r="D2" t="s">
        <v>20</v>
      </c>
      <c r="E2" t="s">
        <v>24</v>
      </c>
      <c r="F2" s="3">
        <v>3</v>
      </c>
      <c r="G2" s="3">
        <v>40</v>
      </c>
      <c r="H2" s="3">
        <f>Table1[[#This Row],[Quantity]]*Table1[[#This Row],[Unit Price]]</f>
        <v>120</v>
      </c>
    </row>
    <row r="3" spans="1:8">
      <c r="A3">
        <v>1250</v>
      </c>
      <c r="B3" s="5">
        <v>45658</v>
      </c>
      <c r="C3" t="s">
        <v>14</v>
      </c>
      <c r="D3" t="s">
        <v>18</v>
      </c>
      <c r="E3" t="s">
        <v>22</v>
      </c>
      <c r="F3" s="3">
        <v>9</v>
      </c>
      <c r="G3" s="3">
        <v>4</v>
      </c>
      <c r="H3" s="3">
        <f>Table1[[#This Row],[Quantity]]*Table1[[#This Row],[Unit Price]]</f>
        <v>36</v>
      </c>
    </row>
    <row r="4" spans="1:8">
      <c r="A4">
        <v>1481</v>
      </c>
      <c r="B4" s="5">
        <v>45658</v>
      </c>
      <c r="C4" t="s">
        <v>16</v>
      </c>
      <c r="D4" t="s">
        <v>19</v>
      </c>
      <c r="E4" t="s">
        <v>23</v>
      </c>
      <c r="F4" s="3">
        <v>7</v>
      </c>
      <c r="G4" s="3">
        <v>25</v>
      </c>
      <c r="H4" s="3">
        <f>Table1[[#This Row],[Quantity]]*Table1[[#This Row],[Unit Price]]</f>
        <v>175</v>
      </c>
    </row>
    <row r="5" spans="1:8">
      <c r="A5">
        <v>1210</v>
      </c>
      <c r="B5" s="5">
        <v>45659</v>
      </c>
      <c r="C5" t="s">
        <v>17</v>
      </c>
      <c r="D5" t="s">
        <v>21</v>
      </c>
      <c r="E5" t="s">
        <v>23</v>
      </c>
      <c r="F5" s="3">
        <v>3</v>
      </c>
      <c r="G5" s="3">
        <v>20</v>
      </c>
      <c r="H5" s="3">
        <f>Table1[[#This Row],[Quantity]]*Table1[[#This Row],[Unit Price]]</f>
        <v>60</v>
      </c>
    </row>
    <row r="6" spans="1:8">
      <c r="A6">
        <v>1292</v>
      </c>
      <c r="B6" s="5">
        <v>45659</v>
      </c>
      <c r="C6" t="s">
        <v>15</v>
      </c>
      <c r="D6" t="s">
        <v>18</v>
      </c>
      <c r="E6" t="s">
        <v>22</v>
      </c>
      <c r="F6" s="3">
        <v>9</v>
      </c>
      <c r="G6" s="3">
        <v>3</v>
      </c>
      <c r="H6" s="3">
        <f>Table1[[#This Row],[Quantity]]*Table1[[#This Row],[Unit Price]]</f>
        <v>27</v>
      </c>
    </row>
    <row r="7" spans="1:8">
      <c r="A7">
        <v>1071</v>
      </c>
      <c r="B7" s="5">
        <v>45660</v>
      </c>
      <c r="C7" t="s">
        <v>13</v>
      </c>
      <c r="D7" t="s">
        <v>19</v>
      </c>
      <c r="E7" t="s">
        <v>23</v>
      </c>
      <c r="F7" s="3">
        <v>7</v>
      </c>
      <c r="G7" s="3">
        <v>15</v>
      </c>
      <c r="H7" s="3">
        <f>Table1[[#This Row],[Quantity]]*Table1[[#This Row],[Unit Price]]</f>
        <v>105</v>
      </c>
    </row>
    <row r="8" spans="1:8">
      <c r="A8">
        <v>1113</v>
      </c>
      <c r="B8" s="5">
        <v>45660</v>
      </c>
      <c r="C8" t="s">
        <v>12</v>
      </c>
      <c r="D8" t="s">
        <v>20</v>
      </c>
      <c r="E8" t="s">
        <v>25</v>
      </c>
      <c r="F8" s="3">
        <v>3</v>
      </c>
      <c r="G8" s="3">
        <v>35</v>
      </c>
      <c r="H8" s="3">
        <f>Table1[[#This Row],[Quantity]]*Table1[[#This Row],[Unit Price]]</f>
        <v>105</v>
      </c>
    </row>
    <row r="9" spans="1:8">
      <c r="A9">
        <v>1186</v>
      </c>
      <c r="B9" s="5">
        <v>45660</v>
      </c>
      <c r="C9" t="s">
        <v>15</v>
      </c>
      <c r="D9" t="s">
        <v>18</v>
      </c>
      <c r="E9" t="s">
        <v>25</v>
      </c>
      <c r="F9" s="3">
        <v>5</v>
      </c>
      <c r="G9" s="3">
        <v>3</v>
      </c>
      <c r="H9" s="3">
        <f>Table1[[#This Row],[Quantity]]*Table1[[#This Row],[Unit Price]]</f>
        <v>15</v>
      </c>
    </row>
    <row r="10" spans="1:8">
      <c r="A10">
        <v>1423</v>
      </c>
      <c r="B10" s="5">
        <v>45660</v>
      </c>
      <c r="C10" t="s">
        <v>8</v>
      </c>
      <c r="D10" t="s">
        <v>18</v>
      </c>
      <c r="E10" t="s">
        <v>22</v>
      </c>
      <c r="F10" s="3">
        <v>7</v>
      </c>
      <c r="G10" s="3">
        <v>2</v>
      </c>
      <c r="H10" s="3">
        <f>Table1[[#This Row],[Quantity]]*Table1[[#This Row],[Unit Price]]</f>
        <v>14</v>
      </c>
    </row>
    <row r="11" spans="1:8">
      <c r="A11">
        <v>1197</v>
      </c>
      <c r="B11" s="5">
        <v>45661</v>
      </c>
      <c r="C11" t="s">
        <v>17</v>
      </c>
      <c r="D11" t="s">
        <v>21</v>
      </c>
      <c r="E11" t="s">
        <v>23</v>
      </c>
      <c r="F11" s="3">
        <v>6</v>
      </c>
      <c r="G11" s="3">
        <v>20</v>
      </c>
      <c r="H11" s="3">
        <f>Table1[[#This Row],[Quantity]]*Table1[[#This Row],[Unit Price]]</f>
        <v>120</v>
      </c>
    </row>
    <row r="12" spans="1:8">
      <c r="A12">
        <v>1212</v>
      </c>
      <c r="B12" s="5">
        <v>45661</v>
      </c>
      <c r="C12" t="s">
        <v>10</v>
      </c>
      <c r="D12" t="s">
        <v>20</v>
      </c>
      <c r="E12" t="s">
        <v>24</v>
      </c>
      <c r="F12" s="3">
        <v>3</v>
      </c>
      <c r="G12" s="3">
        <v>40</v>
      </c>
      <c r="H12" s="3">
        <f>Table1[[#This Row],[Quantity]]*Table1[[#This Row],[Unit Price]]</f>
        <v>120</v>
      </c>
    </row>
    <row r="13" spans="1:8">
      <c r="A13">
        <v>1263</v>
      </c>
      <c r="B13" s="5">
        <v>45661</v>
      </c>
      <c r="C13" t="s">
        <v>15</v>
      </c>
      <c r="D13" t="s">
        <v>18</v>
      </c>
      <c r="E13" t="s">
        <v>23</v>
      </c>
      <c r="F13" s="3">
        <v>6</v>
      </c>
      <c r="G13" s="3">
        <v>3</v>
      </c>
      <c r="H13" s="3">
        <f>Table1[[#This Row],[Quantity]]*Table1[[#This Row],[Unit Price]]</f>
        <v>18</v>
      </c>
    </row>
    <row r="14" spans="1:8">
      <c r="A14">
        <v>1376</v>
      </c>
      <c r="B14" s="5">
        <v>45661</v>
      </c>
      <c r="C14" t="s">
        <v>12</v>
      </c>
      <c r="D14" t="s">
        <v>20</v>
      </c>
      <c r="E14" t="s">
        <v>23</v>
      </c>
      <c r="F14" s="3">
        <v>5</v>
      </c>
      <c r="G14" s="3">
        <v>35</v>
      </c>
      <c r="H14" s="3">
        <f>Table1[[#This Row],[Quantity]]*Table1[[#This Row],[Unit Price]]</f>
        <v>175</v>
      </c>
    </row>
    <row r="15" spans="1:8">
      <c r="A15">
        <v>1454</v>
      </c>
      <c r="B15" s="5">
        <v>45661</v>
      </c>
      <c r="C15" t="s">
        <v>14</v>
      </c>
      <c r="D15" t="s">
        <v>18</v>
      </c>
      <c r="E15" t="s">
        <v>23</v>
      </c>
      <c r="F15" s="3">
        <v>3</v>
      </c>
      <c r="G15" s="3">
        <v>4</v>
      </c>
      <c r="H15" s="3">
        <f>Table1[[#This Row],[Quantity]]*Table1[[#This Row],[Unit Price]]</f>
        <v>12</v>
      </c>
    </row>
    <row r="16" spans="1:8">
      <c r="A16">
        <v>1076</v>
      </c>
      <c r="B16" s="5">
        <v>45662</v>
      </c>
      <c r="C16" t="s">
        <v>12</v>
      </c>
      <c r="D16" t="s">
        <v>20</v>
      </c>
      <c r="E16" t="s">
        <v>24</v>
      </c>
      <c r="F16" s="3">
        <v>2</v>
      </c>
      <c r="G16" s="3">
        <v>35</v>
      </c>
      <c r="H16" s="3">
        <f>Table1[[#This Row],[Quantity]]*Table1[[#This Row],[Unit Price]]</f>
        <v>70</v>
      </c>
    </row>
    <row r="17" spans="1:8">
      <c r="A17">
        <v>1225</v>
      </c>
      <c r="B17" s="5">
        <v>45662</v>
      </c>
      <c r="C17" t="s">
        <v>14</v>
      </c>
      <c r="D17" t="s">
        <v>18</v>
      </c>
      <c r="E17" t="s">
        <v>24</v>
      </c>
      <c r="F17" s="3">
        <v>5</v>
      </c>
      <c r="G17" s="3">
        <v>4</v>
      </c>
      <c r="H17" s="3">
        <f>Table1[[#This Row],[Quantity]]*Table1[[#This Row],[Unit Price]]</f>
        <v>20</v>
      </c>
    </row>
    <row r="18" spans="1:8">
      <c r="A18">
        <v>1383</v>
      </c>
      <c r="B18" s="5">
        <v>45662</v>
      </c>
      <c r="C18" t="s">
        <v>13</v>
      </c>
      <c r="D18" t="s">
        <v>19</v>
      </c>
      <c r="E18" t="s">
        <v>25</v>
      </c>
      <c r="F18" s="3">
        <v>10</v>
      </c>
      <c r="G18" s="3">
        <v>15</v>
      </c>
      <c r="H18" s="3">
        <f>Table1[[#This Row],[Quantity]]*Table1[[#This Row],[Unit Price]]</f>
        <v>150</v>
      </c>
    </row>
    <row r="19" spans="1:8">
      <c r="A19">
        <v>1405</v>
      </c>
      <c r="B19" s="5">
        <v>45662</v>
      </c>
      <c r="C19" t="s">
        <v>14</v>
      </c>
      <c r="D19" t="s">
        <v>18</v>
      </c>
      <c r="E19" t="s">
        <v>22</v>
      </c>
      <c r="F19" s="3">
        <v>10</v>
      </c>
      <c r="G19" s="3">
        <v>4</v>
      </c>
      <c r="H19" s="3">
        <f>Table1[[#This Row],[Quantity]]*Table1[[#This Row],[Unit Price]]</f>
        <v>40</v>
      </c>
    </row>
    <row r="20" spans="1:8">
      <c r="A20">
        <v>1436</v>
      </c>
      <c r="B20" s="5">
        <v>45662</v>
      </c>
      <c r="C20" t="s">
        <v>17</v>
      </c>
      <c r="D20" t="s">
        <v>21</v>
      </c>
      <c r="E20" t="s">
        <v>22</v>
      </c>
      <c r="F20" s="3">
        <v>7</v>
      </c>
      <c r="G20" s="3">
        <v>20</v>
      </c>
      <c r="H20" s="3">
        <f>Table1[[#This Row],[Quantity]]*Table1[[#This Row],[Unit Price]]</f>
        <v>140</v>
      </c>
    </row>
    <row r="21" spans="1:8">
      <c r="A21">
        <v>1016</v>
      </c>
      <c r="B21" s="5">
        <v>45663</v>
      </c>
      <c r="C21" t="s">
        <v>15</v>
      </c>
      <c r="D21" t="s">
        <v>18</v>
      </c>
      <c r="E21" t="s">
        <v>22</v>
      </c>
      <c r="F21" s="3">
        <v>4</v>
      </c>
      <c r="G21" s="3">
        <v>3</v>
      </c>
      <c r="H21" s="3">
        <f>Table1[[#This Row],[Quantity]]*Table1[[#This Row],[Unit Price]]</f>
        <v>12</v>
      </c>
    </row>
    <row r="22" spans="1:8">
      <c r="A22">
        <v>1161</v>
      </c>
      <c r="B22" s="5">
        <v>45663</v>
      </c>
      <c r="C22" t="s">
        <v>11</v>
      </c>
      <c r="D22" t="s">
        <v>21</v>
      </c>
      <c r="E22" t="s">
        <v>24</v>
      </c>
      <c r="F22" s="3">
        <v>4</v>
      </c>
      <c r="G22" s="3">
        <v>150</v>
      </c>
      <c r="H22" s="3">
        <f>Table1[[#This Row],[Quantity]]*Table1[[#This Row],[Unit Price]]</f>
        <v>600</v>
      </c>
    </row>
    <row r="23" spans="1:8">
      <c r="A23">
        <v>1042</v>
      </c>
      <c r="B23" s="5">
        <v>45664</v>
      </c>
      <c r="C23" t="s">
        <v>14</v>
      </c>
      <c r="D23" t="s">
        <v>18</v>
      </c>
      <c r="E23" t="s">
        <v>22</v>
      </c>
      <c r="F23" s="3">
        <v>9</v>
      </c>
      <c r="G23" s="3">
        <v>4</v>
      </c>
      <c r="H23" s="3">
        <f>Table1[[#This Row],[Quantity]]*Table1[[#This Row],[Unit Price]]</f>
        <v>36</v>
      </c>
    </row>
    <row r="24" spans="1:8">
      <c r="A24">
        <v>1408</v>
      </c>
      <c r="B24" s="5">
        <v>45664</v>
      </c>
      <c r="C24" t="s">
        <v>10</v>
      </c>
      <c r="D24" t="s">
        <v>20</v>
      </c>
      <c r="E24" t="s">
        <v>24</v>
      </c>
      <c r="F24" s="3">
        <v>2</v>
      </c>
      <c r="G24" s="3">
        <v>40</v>
      </c>
      <c r="H24" s="3">
        <f>Table1[[#This Row],[Quantity]]*Table1[[#This Row],[Unit Price]]</f>
        <v>80</v>
      </c>
    </row>
    <row r="25" spans="1:8">
      <c r="A25">
        <v>1458</v>
      </c>
      <c r="B25" s="5">
        <v>45664</v>
      </c>
      <c r="C25" t="s">
        <v>10</v>
      </c>
      <c r="D25" t="s">
        <v>20</v>
      </c>
      <c r="E25" t="s">
        <v>24</v>
      </c>
      <c r="F25" s="3">
        <v>10</v>
      </c>
      <c r="G25" s="3">
        <v>40</v>
      </c>
      <c r="H25" s="3">
        <f>Table1[[#This Row],[Quantity]]*Table1[[#This Row],[Unit Price]]</f>
        <v>400</v>
      </c>
    </row>
    <row r="26" spans="1:8">
      <c r="A26">
        <v>1023</v>
      </c>
      <c r="B26" s="5">
        <v>45665</v>
      </c>
      <c r="C26" t="s">
        <v>8</v>
      </c>
      <c r="D26" t="s">
        <v>18</v>
      </c>
      <c r="E26" t="s">
        <v>23</v>
      </c>
      <c r="F26" s="3">
        <v>9</v>
      </c>
      <c r="G26" s="3">
        <v>2</v>
      </c>
      <c r="H26" s="3">
        <f>Table1[[#This Row],[Quantity]]*Table1[[#This Row],[Unit Price]]</f>
        <v>18</v>
      </c>
    </row>
    <row r="27" spans="1:8">
      <c r="A27">
        <v>1099</v>
      </c>
      <c r="B27" s="5">
        <v>45665</v>
      </c>
      <c r="C27" t="s">
        <v>11</v>
      </c>
      <c r="D27" t="s">
        <v>21</v>
      </c>
      <c r="E27" t="s">
        <v>22</v>
      </c>
      <c r="F27" s="3">
        <v>6</v>
      </c>
      <c r="G27" s="3">
        <v>150</v>
      </c>
      <c r="H27" s="3">
        <f>Table1[[#This Row],[Quantity]]*Table1[[#This Row],[Unit Price]]</f>
        <v>900</v>
      </c>
    </row>
    <row r="28" spans="1:8">
      <c r="A28">
        <v>1180</v>
      </c>
      <c r="B28" s="5">
        <v>45665</v>
      </c>
      <c r="C28" t="s">
        <v>11</v>
      </c>
      <c r="D28" t="s">
        <v>21</v>
      </c>
      <c r="E28" t="s">
        <v>25</v>
      </c>
      <c r="F28" s="3">
        <v>5</v>
      </c>
      <c r="G28" s="3">
        <v>150</v>
      </c>
      <c r="H28" s="3">
        <f>Table1[[#This Row],[Quantity]]*Table1[[#This Row],[Unit Price]]</f>
        <v>750</v>
      </c>
    </row>
    <row r="29" spans="1:8">
      <c r="A29">
        <v>1216</v>
      </c>
      <c r="B29" s="5">
        <v>45665</v>
      </c>
      <c r="C29" t="s">
        <v>11</v>
      </c>
      <c r="D29" t="s">
        <v>21</v>
      </c>
      <c r="E29" t="s">
        <v>23</v>
      </c>
      <c r="F29" s="3">
        <v>1</v>
      </c>
      <c r="G29" s="3">
        <v>150</v>
      </c>
      <c r="H29" s="3">
        <f>Table1[[#This Row],[Quantity]]*Table1[[#This Row],[Unit Price]]</f>
        <v>150</v>
      </c>
    </row>
    <row r="30" spans="1:8">
      <c r="A30">
        <v>1025</v>
      </c>
      <c r="B30" s="5">
        <v>45666</v>
      </c>
      <c r="C30" t="s">
        <v>10</v>
      </c>
      <c r="D30" t="s">
        <v>20</v>
      </c>
      <c r="E30" t="s">
        <v>22</v>
      </c>
      <c r="F30" s="3">
        <v>9</v>
      </c>
      <c r="G30" s="3">
        <v>40</v>
      </c>
      <c r="H30" s="3">
        <f>Table1[[#This Row],[Quantity]]*Table1[[#This Row],[Unit Price]]</f>
        <v>360</v>
      </c>
    </row>
    <row r="31" spans="1:8">
      <c r="A31">
        <v>1232</v>
      </c>
      <c r="B31" s="5">
        <v>45666</v>
      </c>
      <c r="C31" t="s">
        <v>8</v>
      </c>
      <c r="D31" t="s">
        <v>18</v>
      </c>
      <c r="E31" t="s">
        <v>22</v>
      </c>
      <c r="F31" s="3">
        <v>6</v>
      </c>
      <c r="G31" s="3">
        <v>2</v>
      </c>
      <c r="H31" s="3">
        <f>Table1[[#This Row],[Quantity]]*Table1[[#This Row],[Unit Price]]</f>
        <v>12</v>
      </c>
    </row>
    <row r="32" spans="1:8">
      <c r="A32">
        <v>1346</v>
      </c>
      <c r="B32" s="5">
        <v>45666</v>
      </c>
      <c r="C32" t="s">
        <v>8</v>
      </c>
      <c r="D32" t="s">
        <v>18</v>
      </c>
      <c r="E32" t="s">
        <v>25</v>
      </c>
      <c r="F32" s="3">
        <v>7</v>
      </c>
      <c r="G32" s="3">
        <v>2</v>
      </c>
      <c r="H32" s="3">
        <f>Table1[[#This Row],[Quantity]]*Table1[[#This Row],[Unit Price]]</f>
        <v>14</v>
      </c>
    </row>
    <row r="33" spans="1:8">
      <c r="A33">
        <v>1403</v>
      </c>
      <c r="B33" s="5">
        <v>45666</v>
      </c>
      <c r="C33" t="s">
        <v>16</v>
      </c>
      <c r="D33" t="s">
        <v>19</v>
      </c>
      <c r="E33" t="s">
        <v>22</v>
      </c>
      <c r="F33" s="3">
        <v>2</v>
      </c>
      <c r="G33" s="3">
        <v>25</v>
      </c>
      <c r="H33" s="3">
        <f>Table1[[#This Row],[Quantity]]*Table1[[#This Row],[Unit Price]]</f>
        <v>50</v>
      </c>
    </row>
    <row r="34" spans="1:8">
      <c r="A34">
        <v>1074</v>
      </c>
      <c r="B34" s="5">
        <v>45667</v>
      </c>
      <c r="C34" t="s">
        <v>10</v>
      </c>
      <c r="D34" t="s">
        <v>20</v>
      </c>
      <c r="E34" t="s">
        <v>25</v>
      </c>
      <c r="F34" s="3">
        <v>9</v>
      </c>
      <c r="G34" s="3">
        <v>40</v>
      </c>
      <c r="H34" s="3">
        <f>Table1[[#This Row],[Quantity]]*Table1[[#This Row],[Unit Price]]</f>
        <v>360</v>
      </c>
    </row>
    <row r="35" spans="1:8">
      <c r="A35">
        <v>1402</v>
      </c>
      <c r="B35" s="5">
        <v>45667</v>
      </c>
      <c r="C35" t="s">
        <v>15</v>
      </c>
      <c r="D35" t="s">
        <v>18</v>
      </c>
      <c r="E35" t="s">
        <v>22</v>
      </c>
      <c r="F35" s="3">
        <v>1</v>
      </c>
      <c r="G35" s="3">
        <v>3</v>
      </c>
      <c r="H35" s="3">
        <f>Table1[[#This Row],[Quantity]]*Table1[[#This Row],[Unit Price]]</f>
        <v>3</v>
      </c>
    </row>
    <row r="36" spans="1:8">
      <c r="A36">
        <v>1471</v>
      </c>
      <c r="B36" s="5">
        <v>45667</v>
      </c>
      <c r="C36" t="s">
        <v>17</v>
      </c>
      <c r="D36" t="s">
        <v>21</v>
      </c>
      <c r="E36" t="s">
        <v>24</v>
      </c>
      <c r="F36" s="3">
        <v>10</v>
      </c>
      <c r="G36" s="3">
        <v>20</v>
      </c>
      <c r="H36" s="3">
        <f>Table1[[#This Row],[Quantity]]*Table1[[#This Row],[Unit Price]]</f>
        <v>200</v>
      </c>
    </row>
    <row r="37" spans="1:8">
      <c r="A37">
        <v>1110</v>
      </c>
      <c r="B37" s="5">
        <v>45668</v>
      </c>
      <c r="C37" t="s">
        <v>9</v>
      </c>
      <c r="D37" t="s">
        <v>19</v>
      </c>
      <c r="E37" t="s">
        <v>22</v>
      </c>
      <c r="F37" s="3">
        <v>7</v>
      </c>
      <c r="G37" s="3">
        <v>120</v>
      </c>
      <c r="H37" s="3">
        <f>Table1[[#This Row],[Quantity]]*Table1[[#This Row],[Unit Price]]</f>
        <v>840</v>
      </c>
    </row>
    <row r="38" spans="1:8">
      <c r="A38">
        <v>1271</v>
      </c>
      <c r="B38" s="5">
        <v>45668</v>
      </c>
      <c r="C38" t="s">
        <v>12</v>
      </c>
      <c r="D38" t="s">
        <v>20</v>
      </c>
      <c r="E38" t="s">
        <v>22</v>
      </c>
      <c r="F38" s="3">
        <v>7</v>
      </c>
      <c r="G38" s="3">
        <v>35</v>
      </c>
      <c r="H38" s="3">
        <f>Table1[[#This Row],[Quantity]]*Table1[[#This Row],[Unit Price]]</f>
        <v>245</v>
      </c>
    </row>
    <row r="39" spans="1:8">
      <c r="A39">
        <v>1391</v>
      </c>
      <c r="B39" s="5">
        <v>45668</v>
      </c>
      <c r="C39" t="s">
        <v>10</v>
      </c>
      <c r="D39" t="s">
        <v>20</v>
      </c>
      <c r="E39" t="s">
        <v>24</v>
      </c>
      <c r="F39" s="3">
        <v>6</v>
      </c>
      <c r="G39" s="3">
        <v>40</v>
      </c>
      <c r="H39" s="3">
        <f>Table1[[#This Row],[Quantity]]*Table1[[#This Row],[Unit Price]]</f>
        <v>240</v>
      </c>
    </row>
    <row r="40" spans="1:8">
      <c r="A40">
        <v>1123</v>
      </c>
      <c r="B40" s="5">
        <v>45669</v>
      </c>
      <c r="C40" t="s">
        <v>13</v>
      </c>
      <c r="D40" t="s">
        <v>19</v>
      </c>
      <c r="E40" t="s">
        <v>24</v>
      </c>
      <c r="F40" s="3">
        <v>5</v>
      </c>
      <c r="G40" s="3">
        <v>15</v>
      </c>
      <c r="H40" s="3">
        <f>Table1[[#This Row],[Quantity]]*Table1[[#This Row],[Unit Price]]</f>
        <v>75</v>
      </c>
    </row>
    <row r="41" spans="1:8">
      <c r="A41">
        <v>1053</v>
      </c>
      <c r="B41" s="5">
        <v>45670</v>
      </c>
      <c r="C41" t="s">
        <v>14</v>
      </c>
      <c r="D41" t="s">
        <v>18</v>
      </c>
      <c r="E41" t="s">
        <v>25</v>
      </c>
      <c r="F41" s="3">
        <v>2</v>
      </c>
      <c r="G41" s="3">
        <v>4</v>
      </c>
      <c r="H41" s="3">
        <f>Table1[[#This Row],[Quantity]]*Table1[[#This Row],[Unit Price]]</f>
        <v>8</v>
      </c>
    </row>
    <row r="42" spans="1:8">
      <c r="A42">
        <v>1266</v>
      </c>
      <c r="B42" s="5">
        <v>45670</v>
      </c>
      <c r="C42" t="s">
        <v>8</v>
      </c>
      <c r="D42" t="s">
        <v>18</v>
      </c>
      <c r="E42" t="s">
        <v>23</v>
      </c>
      <c r="F42" s="3">
        <v>1</v>
      </c>
      <c r="G42" s="3">
        <v>2</v>
      </c>
      <c r="H42" s="3">
        <f>Table1[[#This Row],[Quantity]]*Table1[[#This Row],[Unit Price]]</f>
        <v>2</v>
      </c>
    </row>
    <row r="43" spans="1:8">
      <c r="A43">
        <v>1301</v>
      </c>
      <c r="B43" s="5">
        <v>45670</v>
      </c>
      <c r="C43" t="s">
        <v>11</v>
      </c>
      <c r="D43" t="s">
        <v>21</v>
      </c>
      <c r="E43" t="s">
        <v>24</v>
      </c>
      <c r="F43" s="3">
        <v>10</v>
      </c>
      <c r="G43" s="3">
        <v>150</v>
      </c>
      <c r="H43" s="3">
        <f>Table1[[#This Row],[Quantity]]*Table1[[#This Row],[Unit Price]]</f>
        <v>1500</v>
      </c>
    </row>
    <row r="44" spans="1:8">
      <c r="A44">
        <v>1136</v>
      </c>
      <c r="B44" s="5">
        <v>45671</v>
      </c>
      <c r="C44" t="s">
        <v>8</v>
      </c>
      <c r="D44" t="s">
        <v>18</v>
      </c>
      <c r="E44" t="s">
        <v>25</v>
      </c>
      <c r="F44" s="3">
        <v>4</v>
      </c>
      <c r="G44" s="3">
        <v>2</v>
      </c>
      <c r="H44" s="3">
        <f>Table1[[#This Row],[Quantity]]*Table1[[#This Row],[Unit Price]]</f>
        <v>8</v>
      </c>
    </row>
    <row r="45" spans="1:8">
      <c r="A45">
        <v>1478</v>
      </c>
      <c r="B45" s="5">
        <v>45671</v>
      </c>
      <c r="C45" t="s">
        <v>12</v>
      </c>
      <c r="D45" t="s">
        <v>20</v>
      </c>
      <c r="E45" t="s">
        <v>23</v>
      </c>
      <c r="F45" s="3">
        <v>4</v>
      </c>
      <c r="G45" s="3">
        <v>35</v>
      </c>
      <c r="H45" s="3">
        <f>Table1[[#This Row],[Quantity]]*Table1[[#This Row],[Unit Price]]</f>
        <v>140</v>
      </c>
    </row>
    <row r="46" spans="1:8">
      <c r="A46">
        <v>1195</v>
      </c>
      <c r="B46" s="5">
        <v>45672</v>
      </c>
      <c r="C46" t="s">
        <v>9</v>
      </c>
      <c r="D46" t="s">
        <v>19</v>
      </c>
      <c r="E46" t="s">
        <v>25</v>
      </c>
      <c r="F46" s="3">
        <v>7</v>
      </c>
      <c r="G46" s="3">
        <v>120</v>
      </c>
      <c r="H46" s="3">
        <f>Table1[[#This Row],[Quantity]]*Table1[[#This Row],[Unit Price]]</f>
        <v>840</v>
      </c>
    </row>
    <row r="47" spans="1:8">
      <c r="A47">
        <v>1438</v>
      </c>
      <c r="B47" s="5">
        <v>45672</v>
      </c>
      <c r="C47" t="s">
        <v>17</v>
      </c>
      <c r="D47" t="s">
        <v>21</v>
      </c>
      <c r="E47" t="s">
        <v>25</v>
      </c>
      <c r="F47" s="3">
        <v>3</v>
      </c>
      <c r="G47" s="3">
        <v>20</v>
      </c>
      <c r="H47" s="3">
        <f>Table1[[#This Row],[Quantity]]*Table1[[#This Row],[Unit Price]]</f>
        <v>60</v>
      </c>
    </row>
    <row r="48" spans="1:8">
      <c r="A48">
        <v>1067</v>
      </c>
      <c r="B48" s="5">
        <v>45673</v>
      </c>
      <c r="C48" t="s">
        <v>8</v>
      </c>
      <c r="D48" t="s">
        <v>18</v>
      </c>
      <c r="E48" t="s">
        <v>23</v>
      </c>
      <c r="F48" s="3">
        <v>2</v>
      </c>
      <c r="G48" s="3">
        <v>2</v>
      </c>
      <c r="H48" s="3">
        <f>Table1[[#This Row],[Quantity]]*Table1[[#This Row],[Unit Price]]</f>
        <v>4</v>
      </c>
    </row>
    <row r="49" spans="1:8">
      <c r="A49">
        <v>1120</v>
      </c>
      <c r="B49" s="5">
        <v>45673</v>
      </c>
      <c r="C49" t="s">
        <v>13</v>
      </c>
      <c r="D49" t="s">
        <v>19</v>
      </c>
      <c r="E49" t="s">
        <v>25</v>
      </c>
      <c r="F49" s="3">
        <v>8</v>
      </c>
      <c r="G49" s="3">
        <v>15</v>
      </c>
      <c r="H49" s="3">
        <f>Table1[[#This Row],[Quantity]]*Table1[[#This Row],[Unit Price]]</f>
        <v>120</v>
      </c>
    </row>
    <row r="50" spans="1:8">
      <c r="A50">
        <v>1363</v>
      </c>
      <c r="B50" s="5">
        <v>45674</v>
      </c>
      <c r="C50" t="s">
        <v>8</v>
      </c>
      <c r="D50" t="s">
        <v>18</v>
      </c>
      <c r="E50" t="s">
        <v>23</v>
      </c>
      <c r="F50" s="3">
        <v>1</v>
      </c>
      <c r="G50" s="3">
        <v>2</v>
      </c>
      <c r="H50" s="3">
        <f>Table1[[#This Row],[Quantity]]*Table1[[#This Row],[Unit Price]]</f>
        <v>2</v>
      </c>
    </row>
    <row r="51" spans="1:8">
      <c r="A51">
        <v>1184</v>
      </c>
      <c r="B51" s="5">
        <v>45675</v>
      </c>
      <c r="C51" t="s">
        <v>9</v>
      </c>
      <c r="D51" t="s">
        <v>19</v>
      </c>
      <c r="E51" t="s">
        <v>23</v>
      </c>
      <c r="F51" s="3">
        <v>1</v>
      </c>
      <c r="G51" s="3">
        <v>120</v>
      </c>
      <c r="H51" s="3">
        <f>Table1[[#This Row],[Quantity]]*Table1[[#This Row],[Unit Price]]</f>
        <v>120</v>
      </c>
    </row>
    <row r="52" spans="1:8">
      <c r="A52">
        <v>1205</v>
      </c>
      <c r="B52" s="5">
        <v>45675</v>
      </c>
      <c r="C52" t="s">
        <v>16</v>
      </c>
      <c r="D52" t="s">
        <v>19</v>
      </c>
      <c r="E52" t="s">
        <v>24</v>
      </c>
      <c r="F52" s="3">
        <v>3</v>
      </c>
      <c r="G52" s="3">
        <v>25</v>
      </c>
      <c r="H52" s="3">
        <f>Table1[[#This Row],[Quantity]]*Table1[[#This Row],[Unit Price]]</f>
        <v>75</v>
      </c>
    </row>
    <row r="53" spans="1:8">
      <c r="A53">
        <v>1337</v>
      </c>
      <c r="B53" s="5">
        <v>45675</v>
      </c>
      <c r="C53" t="s">
        <v>17</v>
      </c>
      <c r="D53" t="s">
        <v>21</v>
      </c>
      <c r="E53" t="s">
        <v>24</v>
      </c>
      <c r="F53" s="3">
        <v>4</v>
      </c>
      <c r="G53" s="3">
        <v>20</v>
      </c>
      <c r="H53" s="3">
        <f>Table1[[#This Row],[Quantity]]*Table1[[#This Row],[Unit Price]]</f>
        <v>80</v>
      </c>
    </row>
    <row r="54" spans="1:8">
      <c r="A54">
        <v>1359</v>
      </c>
      <c r="B54" s="5">
        <v>45675</v>
      </c>
      <c r="C54" t="s">
        <v>12</v>
      </c>
      <c r="D54" t="s">
        <v>20</v>
      </c>
      <c r="E54" t="s">
        <v>23</v>
      </c>
      <c r="F54" s="3">
        <v>5</v>
      </c>
      <c r="G54" s="3">
        <v>35</v>
      </c>
      <c r="H54" s="3">
        <f>Table1[[#This Row],[Quantity]]*Table1[[#This Row],[Unit Price]]</f>
        <v>175</v>
      </c>
    </row>
    <row r="55" spans="1:8">
      <c r="A55">
        <v>1424</v>
      </c>
      <c r="B55" s="5">
        <v>45675</v>
      </c>
      <c r="C55" t="s">
        <v>11</v>
      </c>
      <c r="D55" t="s">
        <v>21</v>
      </c>
      <c r="E55" t="s">
        <v>24</v>
      </c>
      <c r="F55" s="3">
        <v>1</v>
      </c>
      <c r="G55" s="3">
        <v>150</v>
      </c>
      <c r="H55" s="3">
        <f>Table1[[#This Row],[Quantity]]*Table1[[#This Row],[Unit Price]]</f>
        <v>150</v>
      </c>
    </row>
    <row r="56" spans="1:8">
      <c r="A56">
        <v>1063</v>
      </c>
      <c r="B56" s="5">
        <v>45676</v>
      </c>
      <c r="C56" t="s">
        <v>9</v>
      </c>
      <c r="D56" t="s">
        <v>19</v>
      </c>
      <c r="E56" t="s">
        <v>25</v>
      </c>
      <c r="F56" s="3">
        <v>8</v>
      </c>
      <c r="G56" s="3">
        <v>120</v>
      </c>
      <c r="H56" s="3">
        <f>Table1[[#This Row],[Quantity]]*Table1[[#This Row],[Unit Price]]</f>
        <v>960</v>
      </c>
    </row>
    <row r="57" spans="1:8">
      <c r="A57">
        <v>1109</v>
      </c>
      <c r="B57" s="5">
        <v>45677</v>
      </c>
      <c r="C57" t="s">
        <v>11</v>
      </c>
      <c r="D57" t="s">
        <v>21</v>
      </c>
      <c r="E57" t="s">
        <v>23</v>
      </c>
      <c r="F57" s="3">
        <v>3</v>
      </c>
      <c r="G57" s="3">
        <v>150</v>
      </c>
      <c r="H57" s="3">
        <f>Table1[[#This Row],[Quantity]]*Table1[[#This Row],[Unit Price]]</f>
        <v>450</v>
      </c>
    </row>
    <row r="58" spans="1:8">
      <c r="A58">
        <v>1374</v>
      </c>
      <c r="B58" s="5">
        <v>45678</v>
      </c>
      <c r="C58" t="s">
        <v>9</v>
      </c>
      <c r="D58" t="s">
        <v>19</v>
      </c>
      <c r="E58" t="s">
        <v>22</v>
      </c>
      <c r="F58" s="3">
        <v>8</v>
      </c>
      <c r="G58" s="3">
        <v>120</v>
      </c>
      <c r="H58" s="3">
        <f>Table1[[#This Row],[Quantity]]*Table1[[#This Row],[Unit Price]]</f>
        <v>960</v>
      </c>
    </row>
    <row r="59" spans="1:8">
      <c r="A59">
        <v>1445</v>
      </c>
      <c r="B59" s="5">
        <v>45678</v>
      </c>
      <c r="C59" t="s">
        <v>13</v>
      </c>
      <c r="D59" t="s">
        <v>19</v>
      </c>
      <c r="E59" t="s">
        <v>23</v>
      </c>
      <c r="F59" s="3">
        <v>1</v>
      </c>
      <c r="G59" s="3">
        <v>15</v>
      </c>
      <c r="H59" s="3">
        <f>Table1[[#This Row],[Quantity]]*Table1[[#This Row],[Unit Price]]</f>
        <v>15</v>
      </c>
    </row>
    <row r="60" spans="1:8">
      <c r="A60">
        <v>1426</v>
      </c>
      <c r="B60" s="5">
        <v>45679</v>
      </c>
      <c r="C60" t="s">
        <v>12</v>
      </c>
      <c r="D60" t="s">
        <v>20</v>
      </c>
      <c r="E60" t="s">
        <v>23</v>
      </c>
      <c r="F60" s="3">
        <v>9</v>
      </c>
      <c r="G60" s="3">
        <v>35</v>
      </c>
      <c r="H60" s="3">
        <f>Table1[[#This Row],[Quantity]]*Table1[[#This Row],[Unit Price]]</f>
        <v>315</v>
      </c>
    </row>
    <row r="61" spans="1:8">
      <c r="A61">
        <v>1437</v>
      </c>
      <c r="B61" s="5">
        <v>45679</v>
      </c>
      <c r="C61" t="s">
        <v>13</v>
      </c>
      <c r="D61" t="s">
        <v>19</v>
      </c>
      <c r="E61" t="s">
        <v>24</v>
      </c>
      <c r="F61" s="3">
        <v>4</v>
      </c>
      <c r="G61" s="3">
        <v>15</v>
      </c>
      <c r="H61" s="3">
        <f>Table1[[#This Row],[Quantity]]*Table1[[#This Row],[Unit Price]]</f>
        <v>60</v>
      </c>
    </row>
    <row r="62" spans="1:8">
      <c r="A62">
        <v>1472</v>
      </c>
      <c r="B62" s="5">
        <v>45679</v>
      </c>
      <c r="C62" t="s">
        <v>17</v>
      </c>
      <c r="D62" t="s">
        <v>21</v>
      </c>
      <c r="E62" t="s">
        <v>23</v>
      </c>
      <c r="F62" s="3">
        <v>3</v>
      </c>
      <c r="G62" s="3">
        <v>20</v>
      </c>
      <c r="H62" s="3">
        <f>Table1[[#This Row],[Quantity]]*Table1[[#This Row],[Unit Price]]</f>
        <v>60</v>
      </c>
    </row>
    <row r="63" spans="1:8">
      <c r="A63">
        <v>1097</v>
      </c>
      <c r="B63" s="5">
        <v>45680</v>
      </c>
      <c r="C63" t="s">
        <v>12</v>
      </c>
      <c r="D63" t="s">
        <v>20</v>
      </c>
      <c r="E63" t="s">
        <v>25</v>
      </c>
      <c r="F63" s="3">
        <v>9</v>
      </c>
      <c r="G63" s="3">
        <v>35</v>
      </c>
      <c r="H63" s="3">
        <f>Table1[[#This Row],[Quantity]]*Table1[[#This Row],[Unit Price]]</f>
        <v>315</v>
      </c>
    </row>
    <row r="64" spans="1:8">
      <c r="A64">
        <v>1229</v>
      </c>
      <c r="B64" s="5">
        <v>45680</v>
      </c>
      <c r="C64" t="s">
        <v>17</v>
      </c>
      <c r="D64" t="s">
        <v>21</v>
      </c>
      <c r="E64" t="s">
        <v>23</v>
      </c>
      <c r="F64" s="3">
        <v>8</v>
      </c>
      <c r="G64" s="3">
        <v>20</v>
      </c>
      <c r="H64" s="3">
        <f>Table1[[#This Row],[Quantity]]*Table1[[#This Row],[Unit Price]]</f>
        <v>160</v>
      </c>
    </row>
    <row r="65" spans="1:8">
      <c r="A65">
        <v>1300</v>
      </c>
      <c r="B65" s="5">
        <v>45680</v>
      </c>
      <c r="C65" t="s">
        <v>13</v>
      </c>
      <c r="D65" t="s">
        <v>19</v>
      </c>
      <c r="E65" t="s">
        <v>24</v>
      </c>
      <c r="F65" s="3">
        <v>5</v>
      </c>
      <c r="G65" s="3">
        <v>15</v>
      </c>
      <c r="H65" s="3">
        <f>Table1[[#This Row],[Quantity]]*Table1[[#This Row],[Unit Price]]</f>
        <v>75</v>
      </c>
    </row>
    <row r="66" spans="1:8">
      <c r="A66">
        <v>1393</v>
      </c>
      <c r="B66" s="5">
        <v>45680</v>
      </c>
      <c r="C66" t="s">
        <v>12</v>
      </c>
      <c r="D66" t="s">
        <v>20</v>
      </c>
      <c r="E66" t="s">
        <v>22</v>
      </c>
      <c r="F66" s="3">
        <v>4</v>
      </c>
      <c r="G66" s="3">
        <v>35</v>
      </c>
      <c r="H66" s="3">
        <f>Table1[[#This Row],[Quantity]]*Table1[[#This Row],[Unit Price]]</f>
        <v>140</v>
      </c>
    </row>
    <row r="67" spans="1:8">
      <c r="A67">
        <v>1017</v>
      </c>
      <c r="B67" s="5">
        <v>45681</v>
      </c>
      <c r="C67" t="s">
        <v>11</v>
      </c>
      <c r="D67" t="s">
        <v>21</v>
      </c>
      <c r="E67" t="s">
        <v>24</v>
      </c>
      <c r="F67" s="3">
        <v>9</v>
      </c>
      <c r="G67" s="3">
        <v>150</v>
      </c>
      <c r="H67" s="3">
        <f>Table1[[#This Row],[Quantity]]*Table1[[#This Row],[Unit Price]]</f>
        <v>1350</v>
      </c>
    </row>
    <row r="68" spans="1:8">
      <c r="A68">
        <v>1272</v>
      </c>
      <c r="B68" s="5">
        <v>45681</v>
      </c>
      <c r="C68" t="s">
        <v>14</v>
      </c>
      <c r="D68" t="s">
        <v>18</v>
      </c>
      <c r="E68" t="s">
        <v>24</v>
      </c>
      <c r="F68" s="3">
        <v>1</v>
      </c>
      <c r="G68" s="3">
        <v>4</v>
      </c>
      <c r="H68" s="3">
        <f>Table1[[#This Row],[Quantity]]*Table1[[#This Row],[Unit Price]]</f>
        <v>4</v>
      </c>
    </row>
    <row r="69" spans="1:8">
      <c r="A69">
        <v>1290</v>
      </c>
      <c r="B69" s="5">
        <v>45681</v>
      </c>
      <c r="C69" t="s">
        <v>14</v>
      </c>
      <c r="D69" t="s">
        <v>18</v>
      </c>
      <c r="E69" t="s">
        <v>24</v>
      </c>
      <c r="F69" s="3">
        <v>7</v>
      </c>
      <c r="G69" s="3">
        <v>4</v>
      </c>
      <c r="H69" s="3">
        <f>Table1[[#This Row],[Quantity]]*Table1[[#This Row],[Unit Price]]</f>
        <v>28</v>
      </c>
    </row>
    <row r="70" spans="1:8">
      <c r="A70">
        <v>1101</v>
      </c>
      <c r="B70" s="5">
        <v>45682</v>
      </c>
      <c r="C70" t="s">
        <v>14</v>
      </c>
      <c r="D70" t="s">
        <v>18</v>
      </c>
      <c r="E70" t="s">
        <v>25</v>
      </c>
      <c r="F70" s="3">
        <v>7</v>
      </c>
      <c r="G70" s="3">
        <v>4</v>
      </c>
      <c r="H70" s="3">
        <f>Table1[[#This Row],[Quantity]]*Table1[[#This Row],[Unit Price]]</f>
        <v>28</v>
      </c>
    </row>
    <row r="71" spans="1:8">
      <c r="A71">
        <v>1215</v>
      </c>
      <c r="B71" s="5">
        <v>45682</v>
      </c>
      <c r="C71" t="s">
        <v>10</v>
      </c>
      <c r="D71" t="s">
        <v>20</v>
      </c>
      <c r="E71" t="s">
        <v>25</v>
      </c>
      <c r="F71" s="3">
        <v>5</v>
      </c>
      <c r="G71" s="3">
        <v>40</v>
      </c>
      <c r="H71" s="3">
        <f>Table1[[#This Row],[Quantity]]*Table1[[#This Row],[Unit Price]]</f>
        <v>200</v>
      </c>
    </row>
    <row r="72" spans="1:8">
      <c r="A72">
        <v>1299</v>
      </c>
      <c r="B72" s="5">
        <v>45682</v>
      </c>
      <c r="C72" t="s">
        <v>10</v>
      </c>
      <c r="D72" t="s">
        <v>20</v>
      </c>
      <c r="E72" t="s">
        <v>23</v>
      </c>
      <c r="F72" s="3">
        <v>7</v>
      </c>
      <c r="G72" s="3">
        <v>40</v>
      </c>
      <c r="H72" s="3">
        <f>Table1[[#This Row],[Quantity]]*Table1[[#This Row],[Unit Price]]</f>
        <v>280</v>
      </c>
    </row>
    <row r="73" spans="1:8">
      <c r="A73">
        <v>1451</v>
      </c>
      <c r="B73" s="5">
        <v>45682</v>
      </c>
      <c r="C73" t="s">
        <v>10</v>
      </c>
      <c r="D73" t="s">
        <v>20</v>
      </c>
      <c r="E73" t="s">
        <v>22</v>
      </c>
      <c r="F73" s="3">
        <v>9</v>
      </c>
      <c r="G73" s="3">
        <v>40</v>
      </c>
      <c r="H73" s="3">
        <f>Table1[[#This Row],[Quantity]]*Table1[[#This Row],[Unit Price]]</f>
        <v>360</v>
      </c>
    </row>
    <row r="74" spans="1:8">
      <c r="A74">
        <v>1134</v>
      </c>
      <c r="B74" s="5">
        <v>45683</v>
      </c>
      <c r="C74" t="s">
        <v>9</v>
      </c>
      <c r="D74" t="s">
        <v>19</v>
      </c>
      <c r="E74" t="s">
        <v>24</v>
      </c>
      <c r="F74" s="3">
        <v>2</v>
      </c>
      <c r="G74" s="3">
        <v>120</v>
      </c>
      <c r="H74" s="3">
        <f>Table1[[#This Row],[Quantity]]*Table1[[#This Row],[Unit Price]]</f>
        <v>240</v>
      </c>
    </row>
    <row r="75" spans="1:8">
      <c r="A75">
        <v>1028</v>
      </c>
      <c r="B75" s="5">
        <v>45684</v>
      </c>
      <c r="C75" t="s">
        <v>12</v>
      </c>
      <c r="D75" t="s">
        <v>20</v>
      </c>
      <c r="E75" t="s">
        <v>22</v>
      </c>
      <c r="F75" s="3">
        <v>2</v>
      </c>
      <c r="G75" s="3">
        <v>35</v>
      </c>
      <c r="H75" s="3">
        <f>Table1[[#This Row],[Quantity]]*Table1[[#This Row],[Unit Price]]</f>
        <v>70</v>
      </c>
    </row>
    <row r="76" spans="1:8">
      <c r="A76">
        <v>1174</v>
      </c>
      <c r="B76" s="5">
        <v>45684</v>
      </c>
      <c r="C76" t="s">
        <v>17</v>
      </c>
      <c r="D76" t="s">
        <v>21</v>
      </c>
      <c r="E76" t="s">
        <v>23</v>
      </c>
      <c r="F76" s="3">
        <v>4</v>
      </c>
      <c r="G76" s="3">
        <v>20</v>
      </c>
      <c r="H76" s="3">
        <f>Table1[[#This Row],[Quantity]]*Table1[[#This Row],[Unit Price]]</f>
        <v>80</v>
      </c>
    </row>
    <row r="77" spans="1:8">
      <c r="A77">
        <v>1305</v>
      </c>
      <c r="B77" s="5">
        <v>45684</v>
      </c>
      <c r="C77" t="s">
        <v>13</v>
      </c>
      <c r="D77" t="s">
        <v>19</v>
      </c>
      <c r="E77" t="s">
        <v>23</v>
      </c>
      <c r="F77" s="3">
        <v>7</v>
      </c>
      <c r="G77" s="3">
        <v>15</v>
      </c>
      <c r="H77" s="3">
        <f>Table1[[#This Row],[Quantity]]*Table1[[#This Row],[Unit Price]]</f>
        <v>105</v>
      </c>
    </row>
    <row r="78" spans="1:8">
      <c r="A78">
        <v>1012</v>
      </c>
      <c r="B78" s="5">
        <v>45685</v>
      </c>
      <c r="C78" t="s">
        <v>8</v>
      </c>
      <c r="D78" t="s">
        <v>18</v>
      </c>
      <c r="E78" t="s">
        <v>25</v>
      </c>
      <c r="F78" s="3">
        <v>7</v>
      </c>
      <c r="G78" s="3">
        <v>2</v>
      </c>
      <c r="H78" s="3">
        <f>Table1[[#This Row],[Quantity]]*Table1[[#This Row],[Unit Price]]</f>
        <v>14</v>
      </c>
    </row>
    <row r="79" spans="1:8">
      <c r="A79">
        <v>1141</v>
      </c>
      <c r="B79" s="5">
        <v>45685</v>
      </c>
      <c r="C79" t="s">
        <v>16</v>
      </c>
      <c r="D79" t="s">
        <v>19</v>
      </c>
      <c r="E79" t="s">
        <v>24</v>
      </c>
      <c r="F79" s="3">
        <v>5</v>
      </c>
      <c r="G79" s="3">
        <v>25</v>
      </c>
      <c r="H79" s="3">
        <f>Table1[[#This Row],[Quantity]]*Table1[[#This Row],[Unit Price]]</f>
        <v>125</v>
      </c>
    </row>
    <row r="80" spans="1:8">
      <c r="A80">
        <v>1256</v>
      </c>
      <c r="B80" s="5">
        <v>45685</v>
      </c>
      <c r="C80" t="s">
        <v>14</v>
      </c>
      <c r="D80" t="s">
        <v>18</v>
      </c>
      <c r="E80" t="s">
        <v>24</v>
      </c>
      <c r="F80" s="3">
        <v>4</v>
      </c>
      <c r="G80" s="3">
        <v>4</v>
      </c>
      <c r="H80" s="3">
        <f>Table1[[#This Row],[Quantity]]*Table1[[#This Row],[Unit Price]]</f>
        <v>16</v>
      </c>
    </row>
    <row r="81" spans="1:8">
      <c r="A81">
        <v>1444</v>
      </c>
      <c r="B81" s="5">
        <v>45685</v>
      </c>
      <c r="C81" t="s">
        <v>14</v>
      </c>
      <c r="D81" t="s">
        <v>18</v>
      </c>
      <c r="E81" t="s">
        <v>22</v>
      </c>
      <c r="F81" s="3">
        <v>7</v>
      </c>
      <c r="G81" s="3">
        <v>4</v>
      </c>
      <c r="H81" s="3">
        <f>Table1[[#This Row],[Quantity]]*Table1[[#This Row],[Unit Price]]</f>
        <v>28</v>
      </c>
    </row>
    <row r="82" spans="1:8">
      <c r="A82">
        <v>1465</v>
      </c>
      <c r="B82" s="5">
        <v>45685</v>
      </c>
      <c r="C82" t="s">
        <v>11</v>
      </c>
      <c r="D82" t="s">
        <v>21</v>
      </c>
      <c r="E82" t="s">
        <v>25</v>
      </c>
      <c r="F82" s="3">
        <v>2</v>
      </c>
      <c r="G82" s="3">
        <v>150</v>
      </c>
      <c r="H82" s="3">
        <f>Table1[[#This Row],[Quantity]]*Table1[[#This Row],[Unit Price]]</f>
        <v>300</v>
      </c>
    </row>
    <row r="83" spans="1:8">
      <c r="A83">
        <v>1139</v>
      </c>
      <c r="B83" s="5">
        <v>45686</v>
      </c>
      <c r="C83" t="s">
        <v>16</v>
      </c>
      <c r="D83" t="s">
        <v>19</v>
      </c>
      <c r="E83" t="s">
        <v>24</v>
      </c>
      <c r="F83" s="3">
        <v>7</v>
      </c>
      <c r="G83" s="3">
        <v>25</v>
      </c>
      <c r="H83" s="3">
        <f>Table1[[#This Row],[Quantity]]*Table1[[#This Row],[Unit Price]]</f>
        <v>175</v>
      </c>
    </row>
    <row r="84" spans="1:8">
      <c r="A84">
        <v>1345</v>
      </c>
      <c r="B84" s="5">
        <v>45687</v>
      </c>
      <c r="C84" t="s">
        <v>9</v>
      </c>
      <c r="D84" t="s">
        <v>19</v>
      </c>
      <c r="E84" t="s">
        <v>24</v>
      </c>
      <c r="F84" s="3">
        <v>8</v>
      </c>
      <c r="G84" s="3">
        <v>120</v>
      </c>
      <c r="H84" s="3">
        <f>Table1[[#This Row],[Quantity]]*Table1[[#This Row],[Unit Price]]</f>
        <v>960</v>
      </c>
    </row>
    <row r="85" spans="1:8">
      <c r="A85">
        <v>1075</v>
      </c>
      <c r="B85" s="5">
        <v>45688</v>
      </c>
      <c r="C85" t="s">
        <v>12</v>
      </c>
      <c r="D85" t="s">
        <v>20</v>
      </c>
      <c r="E85" t="s">
        <v>24</v>
      </c>
      <c r="F85" s="3">
        <v>6</v>
      </c>
      <c r="G85" s="3">
        <v>35</v>
      </c>
      <c r="H85" s="3">
        <f>Table1[[#This Row],[Quantity]]*Table1[[#This Row],[Unit Price]]</f>
        <v>210</v>
      </c>
    </row>
    <row r="86" spans="1:8">
      <c r="A86">
        <v>1313</v>
      </c>
      <c r="B86" s="5">
        <v>45688</v>
      </c>
      <c r="C86" t="s">
        <v>11</v>
      </c>
      <c r="D86" t="s">
        <v>21</v>
      </c>
      <c r="E86" t="s">
        <v>22</v>
      </c>
      <c r="F86" s="3">
        <v>1</v>
      </c>
      <c r="G86" s="3">
        <v>150</v>
      </c>
      <c r="H86" s="3">
        <f>Table1[[#This Row],[Quantity]]*Table1[[#This Row],[Unit Price]]</f>
        <v>150</v>
      </c>
    </row>
    <row r="87" spans="1:8">
      <c r="A87">
        <v>1452</v>
      </c>
      <c r="B87" s="5">
        <v>45688</v>
      </c>
      <c r="C87" t="s">
        <v>9</v>
      </c>
      <c r="D87" t="s">
        <v>19</v>
      </c>
      <c r="E87" t="s">
        <v>22</v>
      </c>
      <c r="F87" s="3">
        <v>8</v>
      </c>
      <c r="G87" s="3">
        <v>120</v>
      </c>
      <c r="H87" s="3">
        <f>Table1[[#This Row],[Quantity]]*Table1[[#This Row],[Unit Price]]</f>
        <v>960</v>
      </c>
    </row>
    <row r="88" spans="1:8">
      <c r="A88">
        <v>1413</v>
      </c>
      <c r="B88" s="5">
        <v>45689</v>
      </c>
      <c r="C88" t="s">
        <v>13</v>
      </c>
      <c r="D88" t="s">
        <v>19</v>
      </c>
      <c r="E88" t="s">
        <v>23</v>
      </c>
      <c r="F88" s="3">
        <v>10</v>
      </c>
      <c r="G88" s="3">
        <v>15</v>
      </c>
      <c r="H88" s="3">
        <f>Table1[[#This Row],[Quantity]]*Table1[[#This Row],[Unit Price]]</f>
        <v>150</v>
      </c>
    </row>
    <row r="89" spans="1:8">
      <c r="A89">
        <v>1469</v>
      </c>
      <c r="B89" s="5">
        <v>45689</v>
      </c>
      <c r="C89" t="s">
        <v>10</v>
      </c>
      <c r="D89" t="s">
        <v>20</v>
      </c>
      <c r="E89" t="s">
        <v>25</v>
      </c>
      <c r="F89" s="3">
        <v>10</v>
      </c>
      <c r="G89" s="3">
        <v>40</v>
      </c>
      <c r="H89" s="3">
        <f>Table1[[#This Row],[Quantity]]*Table1[[#This Row],[Unit Price]]</f>
        <v>400</v>
      </c>
    </row>
    <row r="90" spans="1:8">
      <c r="A90">
        <v>1486</v>
      </c>
      <c r="B90" s="5">
        <v>45689</v>
      </c>
      <c r="C90" t="s">
        <v>17</v>
      </c>
      <c r="D90" t="s">
        <v>21</v>
      </c>
      <c r="E90" t="s">
        <v>22</v>
      </c>
      <c r="F90" s="3">
        <v>7</v>
      </c>
      <c r="G90" s="3">
        <v>20</v>
      </c>
      <c r="H90" s="3">
        <f>Table1[[#This Row],[Quantity]]*Table1[[#This Row],[Unit Price]]</f>
        <v>140</v>
      </c>
    </row>
    <row r="91" spans="1:8">
      <c r="A91">
        <v>1291</v>
      </c>
      <c r="B91" s="5">
        <v>45690</v>
      </c>
      <c r="C91" t="s">
        <v>13</v>
      </c>
      <c r="D91" t="s">
        <v>19</v>
      </c>
      <c r="E91" t="s">
        <v>22</v>
      </c>
      <c r="F91" s="3">
        <v>3</v>
      </c>
      <c r="G91" s="3">
        <v>15</v>
      </c>
      <c r="H91" s="3">
        <f>Table1[[#This Row],[Quantity]]*Table1[[#This Row],[Unit Price]]</f>
        <v>45</v>
      </c>
    </row>
    <row r="92" spans="1:8">
      <c r="A92">
        <v>1361</v>
      </c>
      <c r="B92" s="5">
        <v>45690</v>
      </c>
      <c r="C92" t="s">
        <v>11</v>
      </c>
      <c r="D92" t="s">
        <v>21</v>
      </c>
      <c r="E92" t="s">
        <v>23</v>
      </c>
      <c r="F92" s="3">
        <v>6</v>
      </c>
      <c r="G92" s="3">
        <v>150</v>
      </c>
      <c r="H92" s="3">
        <f>Table1[[#This Row],[Quantity]]*Table1[[#This Row],[Unit Price]]</f>
        <v>900</v>
      </c>
    </row>
    <row r="93" spans="1:8">
      <c r="A93">
        <v>1061</v>
      </c>
      <c r="B93" s="5">
        <v>45692</v>
      </c>
      <c r="C93" t="s">
        <v>11</v>
      </c>
      <c r="D93" t="s">
        <v>21</v>
      </c>
      <c r="E93" t="s">
        <v>23</v>
      </c>
      <c r="F93" s="3">
        <v>1</v>
      </c>
      <c r="G93" s="3">
        <v>150</v>
      </c>
      <c r="H93" s="3">
        <f>Table1[[#This Row],[Quantity]]*Table1[[#This Row],[Unit Price]]</f>
        <v>150</v>
      </c>
    </row>
    <row r="94" spans="1:8">
      <c r="A94">
        <v>1441</v>
      </c>
      <c r="B94" s="5">
        <v>45692</v>
      </c>
      <c r="C94" t="s">
        <v>15</v>
      </c>
      <c r="D94" t="s">
        <v>18</v>
      </c>
      <c r="E94" t="s">
        <v>25</v>
      </c>
      <c r="F94" s="3">
        <v>1</v>
      </c>
      <c r="G94" s="3">
        <v>3</v>
      </c>
      <c r="H94" s="3">
        <f>Table1[[#This Row],[Quantity]]*Table1[[#This Row],[Unit Price]]</f>
        <v>3</v>
      </c>
    </row>
    <row r="95" spans="1:8">
      <c r="A95">
        <v>1475</v>
      </c>
      <c r="B95" s="5">
        <v>45692</v>
      </c>
      <c r="C95" t="s">
        <v>16</v>
      </c>
      <c r="D95" t="s">
        <v>19</v>
      </c>
      <c r="E95" t="s">
        <v>22</v>
      </c>
      <c r="F95" s="3">
        <v>2</v>
      </c>
      <c r="G95" s="3">
        <v>25</v>
      </c>
      <c r="H95" s="3">
        <f>Table1[[#This Row],[Quantity]]*Table1[[#This Row],[Unit Price]]</f>
        <v>50</v>
      </c>
    </row>
    <row r="96" spans="1:8">
      <c r="A96">
        <v>1265</v>
      </c>
      <c r="B96" s="5">
        <v>45693</v>
      </c>
      <c r="C96" t="s">
        <v>9</v>
      </c>
      <c r="D96" t="s">
        <v>19</v>
      </c>
      <c r="E96" t="s">
        <v>25</v>
      </c>
      <c r="F96" s="3">
        <v>6</v>
      </c>
      <c r="G96" s="3">
        <v>120</v>
      </c>
      <c r="H96" s="3">
        <f>Table1[[#This Row],[Quantity]]*Table1[[#This Row],[Unit Price]]</f>
        <v>720</v>
      </c>
    </row>
    <row r="97" spans="1:8">
      <c r="A97">
        <v>1219</v>
      </c>
      <c r="B97" s="5">
        <v>45694</v>
      </c>
      <c r="C97" t="s">
        <v>12</v>
      </c>
      <c r="D97" t="s">
        <v>20</v>
      </c>
      <c r="E97" t="s">
        <v>22</v>
      </c>
      <c r="F97" s="3">
        <v>4</v>
      </c>
      <c r="G97" s="3">
        <v>35</v>
      </c>
      <c r="H97" s="3">
        <f>Table1[[#This Row],[Quantity]]*Table1[[#This Row],[Unit Price]]</f>
        <v>140</v>
      </c>
    </row>
    <row r="98" spans="1:8">
      <c r="A98">
        <v>1494</v>
      </c>
      <c r="B98" s="5">
        <v>45694</v>
      </c>
      <c r="C98" t="s">
        <v>14</v>
      </c>
      <c r="D98" t="s">
        <v>18</v>
      </c>
      <c r="E98" t="s">
        <v>25</v>
      </c>
      <c r="F98" s="3">
        <v>9</v>
      </c>
      <c r="G98" s="3">
        <v>4</v>
      </c>
      <c r="H98" s="3">
        <f>Table1[[#This Row],[Quantity]]*Table1[[#This Row],[Unit Price]]</f>
        <v>36</v>
      </c>
    </row>
    <row r="99" spans="1:8">
      <c r="A99">
        <v>1069</v>
      </c>
      <c r="B99" s="5">
        <v>45695</v>
      </c>
      <c r="C99" t="s">
        <v>10</v>
      </c>
      <c r="D99" t="s">
        <v>20</v>
      </c>
      <c r="E99" t="s">
        <v>22</v>
      </c>
      <c r="F99" s="3">
        <v>2</v>
      </c>
      <c r="G99" s="3">
        <v>40</v>
      </c>
      <c r="H99" s="3">
        <f>Table1[[#This Row],[Quantity]]*Table1[[#This Row],[Unit Price]]</f>
        <v>80</v>
      </c>
    </row>
    <row r="100" spans="1:8">
      <c r="A100">
        <v>1273</v>
      </c>
      <c r="B100" s="5">
        <v>45695</v>
      </c>
      <c r="C100" t="s">
        <v>11</v>
      </c>
      <c r="D100" t="s">
        <v>21</v>
      </c>
      <c r="E100" t="s">
        <v>24</v>
      </c>
      <c r="F100" s="3">
        <v>6</v>
      </c>
      <c r="G100" s="3">
        <v>150</v>
      </c>
      <c r="H100" s="3">
        <f>Table1[[#This Row],[Quantity]]*Table1[[#This Row],[Unit Price]]</f>
        <v>900</v>
      </c>
    </row>
    <row r="101" spans="1:8">
      <c r="A101">
        <v>1440</v>
      </c>
      <c r="B101" s="5">
        <v>45695</v>
      </c>
      <c r="C101" t="s">
        <v>17</v>
      </c>
      <c r="D101" t="s">
        <v>21</v>
      </c>
      <c r="E101" t="s">
        <v>23</v>
      </c>
      <c r="F101" s="3">
        <v>8</v>
      </c>
      <c r="G101" s="3">
        <v>20</v>
      </c>
      <c r="H101" s="3">
        <f>Table1[[#This Row],[Quantity]]*Table1[[#This Row],[Unit Price]]</f>
        <v>160</v>
      </c>
    </row>
    <row r="102" spans="1:8">
      <c r="A102">
        <v>1255</v>
      </c>
      <c r="B102" s="5">
        <v>45696</v>
      </c>
      <c r="C102" t="s">
        <v>16</v>
      </c>
      <c r="D102" t="s">
        <v>19</v>
      </c>
      <c r="E102" t="s">
        <v>25</v>
      </c>
      <c r="F102" s="3">
        <v>9</v>
      </c>
      <c r="G102" s="3">
        <v>25</v>
      </c>
      <c r="H102" s="3">
        <f>Table1[[#This Row],[Quantity]]*Table1[[#This Row],[Unit Price]]</f>
        <v>225</v>
      </c>
    </row>
    <row r="103" spans="1:8">
      <c r="A103">
        <v>1378</v>
      </c>
      <c r="B103" s="5">
        <v>45696</v>
      </c>
      <c r="C103" t="s">
        <v>8</v>
      </c>
      <c r="D103" t="s">
        <v>18</v>
      </c>
      <c r="E103" t="s">
        <v>22</v>
      </c>
      <c r="F103" s="3">
        <v>4</v>
      </c>
      <c r="G103" s="3">
        <v>2</v>
      </c>
      <c r="H103" s="3">
        <f>Table1[[#This Row],[Quantity]]*Table1[[#This Row],[Unit Price]]</f>
        <v>8</v>
      </c>
    </row>
    <row r="104" spans="1:8">
      <c r="A104">
        <v>1094</v>
      </c>
      <c r="B104" s="5">
        <v>45697</v>
      </c>
      <c r="C104" t="s">
        <v>14</v>
      </c>
      <c r="D104" t="s">
        <v>18</v>
      </c>
      <c r="E104" t="s">
        <v>22</v>
      </c>
      <c r="F104" s="3">
        <v>6</v>
      </c>
      <c r="G104" s="3">
        <v>4</v>
      </c>
      <c r="H104" s="3">
        <f>Table1[[#This Row],[Quantity]]*Table1[[#This Row],[Unit Price]]</f>
        <v>24</v>
      </c>
    </row>
    <row r="105" spans="1:8">
      <c r="A105">
        <v>1198</v>
      </c>
      <c r="B105" s="5">
        <v>45697</v>
      </c>
      <c r="C105" t="s">
        <v>13</v>
      </c>
      <c r="D105" t="s">
        <v>19</v>
      </c>
      <c r="E105" t="s">
        <v>24</v>
      </c>
      <c r="F105" s="3">
        <v>9</v>
      </c>
      <c r="G105" s="3">
        <v>15</v>
      </c>
      <c r="H105" s="3">
        <f>Table1[[#This Row],[Quantity]]*Table1[[#This Row],[Unit Price]]</f>
        <v>135</v>
      </c>
    </row>
    <row r="106" spans="1:8">
      <c r="A106">
        <v>1249</v>
      </c>
      <c r="B106" s="5">
        <v>45697</v>
      </c>
      <c r="C106" t="s">
        <v>14</v>
      </c>
      <c r="D106" t="s">
        <v>18</v>
      </c>
      <c r="E106" t="s">
        <v>23</v>
      </c>
      <c r="F106" s="3">
        <v>8</v>
      </c>
      <c r="G106" s="3">
        <v>4</v>
      </c>
      <c r="H106" s="3">
        <f>Table1[[#This Row],[Quantity]]*Table1[[#This Row],[Unit Price]]</f>
        <v>32</v>
      </c>
    </row>
    <row r="107" spans="1:8">
      <c r="A107">
        <v>1287</v>
      </c>
      <c r="B107" s="5">
        <v>45697</v>
      </c>
      <c r="C107" t="s">
        <v>11</v>
      </c>
      <c r="D107" t="s">
        <v>21</v>
      </c>
      <c r="E107" t="s">
        <v>24</v>
      </c>
      <c r="F107" s="3">
        <v>10</v>
      </c>
      <c r="G107" s="3">
        <v>150</v>
      </c>
      <c r="H107" s="3">
        <f>Table1[[#This Row],[Quantity]]*Table1[[#This Row],[Unit Price]]</f>
        <v>1500</v>
      </c>
    </row>
    <row r="108" spans="1:8">
      <c r="A108">
        <v>1156</v>
      </c>
      <c r="B108" s="5">
        <v>45698</v>
      </c>
      <c r="C108" t="s">
        <v>15</v>
      </c>
      <c r="D108" t="s">
        <v>18</v>
      </c>
      <c r="E108" t="s">
        <v>23</v>
      </c>
      <c r="F108" s="3">
        <v>9</v>
      </c>
      <c r="G108" s="3">
        <v>3</v>
      </c>
      <c r="H108" s="3">
        <f>Table1[[#This Row],[Quantity]]*Table1[[#This Row],[Unit Price]]</f>
        <v>27</v>
      </c>
    </row>
    <row r="109" spans="1:8">
      <c r="A109">
        <v>1450</v>
      </c>
      <c r="B109" s="5">
        <v>45698</v>
      </c>
      <c r="C109" t="s">
        <v>14</v>
      </c>
      <c r="D109" t="s">
        <v>18</v>
      </c>
      <c r="E109" t="s">
        <v>23</v>
      </c>
      <c r="F109" s="3">
        <v>7</v>
      </c>
      <c r="G109" s="3">
        <v>4</v>
      </c>
      <c r="H109" s="3">
        <f>Table1[[#This Row],[Quantity]]*Table1[[#This Row],[Unit Price]]</f>
        <v>28</v>
      </c>
    </row>
    <row r="110" spans="1:8">
      <c r="A110">
        <v>1217</v>
      </c>
      <c r="B110" s="5">
        <v>45699</v>
      </c>
      <c r="C110" t="s">
        <v>16</v>
      </c>
      <c r="D110" t="s">
        <v>19</v>
      </c>
      <c r="E110" t="s">
        <v>24</v>
      </c>
      <c r="F110" s="3">
        <v>2</v>
      </c>
      <c r="G110" s="3">
        <v>25</v>
      </c>
      <c r="H110" s="3">
        <f>Table1[[#This Row],[Quantity]]*Table1[[#This Row],[Unit Price]]</f>
        <v>50</v>
      </c>
    </row>
    <row r="111" spans="1:8">
      <c r="A111">
        <v>1343</v>
      </c>
      <c r="B111" s="5">
        <v>45699</v>
      </c>
      <c r="C111" t="s">
        <v>14</v>
      </c>
      <c r="D111" t="s">
        <v>18</v>
      </c>
      <c r="E111" t="s">
        <v>25</v>
      </c>
      <c r="F111" s="3">
        <v>7</v>
      </c>
      <c r="G111" s="3">
        <v>4</v>
      </c>
      <c r="H111" s="3">
        <f>Table1[[#This Row],[Quantity]]*Table1[[#This Row],[Unit Price]]</f>
        <v>28</v>
      </c>
    </row>
    <row r="112" spans="1:8">
      <c r="A112">
        <v>1373</v>
      </c>
      <c r="B112" s="5">
        <v>45699</v>
      </c>
      <c r="C112" t="s">
        <v>9</v>
      </c>
      <c r="D112" t="s">
        <v>19</v>
      </c>
      <c r="E112" t="s">
        <v>23</v>
      </c>
      <c r="F112" s="3">
        <v>2</v>
      </c>
      <c r="G112" s="3">
        <v>120</v>
      </c>
      <c r="H112" s="3">
        <f>Table1[[#This Row],[Quantity]]*Table1[[#This Row],[Unit Price]]</f>
        <v>240</v>
      </c>
    </row>
    <row r="113" spans="1:8">
      <c r="A113">
        <v>1125</v>
      </c>
      <c r="B113" s="5">
        <v>45700</v>
      </c>
      <c r="C113" t="s">
        <v>11</v>
      </c>
      <c r="D113" t="s">
        <v>21</v>
      </c>
      <c r="E113" t="s">
        <v>22</v>
      </c>
      <c r="F113" s="3">
        <v>3</v>
      </c>
      <c r="G113" s="3">
        <v>150</v>
      </c>
      <c r="H113" s="3">
        <f>Table1[[#This Row],[Quantity]]*Table1[[#This Row],[Unit Price]]</f>
        <v>450</v>
      </c>
    </row>
    <row r="114" spans="1:8">
      <c r="A114">
        <v>1199</v>
      </c>
      <c r="B114" s="5">
        <v>45700</v>
      </c>
      <c r="C114" t="s">
        <v>16</v>
      </c>
      <c r="D114" t="s">
        <v>19</v>
      </c>
      <c r="E114" t="s">
        <v>23</v>
      </c>
      <c r="F114" s="3">
        <v>5</v>
      </c>
      <c r="G114" s="3">
        <v>25</v>
      </c>
      <c r="H114" s="3">
        <f>Table1[[#This Row],[Quantity]]*Table1[[#This Row],[Unit Price]]</f>
        <v>125</v>
      </c>
    </row>
    <row r="115" spans="1:8">
      <c r="A115">
        <v>1277</v>
      </c>
      <c r="B115" s="5">
        <v>45700</v>
      </c>
      <c r="C115" t="s">
        <v>12</v>
      </c>
      <c r="D115" t="s">
        <v>20</v>
      </c>
      <c r="E115" t="s">
        <v>22</v>
      </c>
      <c r="F115" s="3">
        <v>4</v>
      </c>
      <c r="G115" s="3">
        <v>35</v>
      </c>
      <c r="H115" s="3">
        <f>Table1[[#This Row],[Quantity]]*Table1[[#This Row],[Unit Price]]</f>
        <v>140</v>
      </c>
    </row>
    <row r="116" spans="1:8">
      <c r="A116">
        <v>1022</v>
      </c>
      <c r="B116" s="5">
        <v>45701</v>
      </c>
      <c r="C116" t="s">
        <v>8</v>
      </c>
      <c r="D116" t="s">
        <v>18</v>
      </c>
      <c r="E116" t="s">
        <v>24</v>
      </c>
      <c r="F116" s="3">
        <v>2</v>
      </c>
      <c r="G116" s="3">
        <v>2</v>
      </c>
      <c r="H116" s="3">
        <f>Table1[[#This Row],[Quantity]]*Table1[[#This Row],[Unit Price]]</f>
        <v>4</v>
      </c>
    </row>
    <row r="117" spans="1:8">
      <c r="A117">
        <v>1051</v>
      </c>
      <c r="B117" s="5">
        <v>45701</v>
      </c>
      <c r="C117" t="s">
        <v>9</v>
      </c>
      <c r="D117" t="s">
        <v>19</v>
      </c>
      <c r="E117" t="s">
        <v>24</v>
      </c>
      <c r="F117" s="3">
        <v>8</v>
      </c>
      <c r="G117" s="3">
        <v>120</v>
      </c>
      <c r="H117" s="3">
        <f>Table1[[#This Row],[Quantity]]*Table1[[#This Row],[Unit Price]]</f>
        <v>960</v>
      </c>
    </row>
    <row r="118" spans="1:8">
      <c r="A118">
        <v>1338</v>
      </c>
      <c r="B118" s="5">
        <v>45701</v>
      </c>
      <c r="C118" t="s">
        <v>8</v>
      </c>
      <c r="D118" t="s">
        <v>18</v>
      </c>
      <c r="E118" t="s">
        <v>24</v>
      </c>
      <c r="F118" s="3">
        <v>7</v>
      </c>
      <c r="G118" s="3">
        <v>2</v>
      </c>
      <c r="H118" s="3">
        <f>Table1[[#This Row],[Quantity]]*Table1[[#This Row],[Unit Price]]</f>
        <v>14</v>
      </c>
    </row>
    <row r="119" spans="1:8">
      <c r="A119">
        <v>1331</v>
      </c>
      <c r="B119" s="5">
        <v>45702</v>
      </c>
      <c r="C119" t="s">
        <v>17</v>
      </c>
      <c r="D119" t="s">
        <v>21</v>
      </c>
      <c r="E119" t="s">
        <v>23</v>
      </c>
      <c r="F119" s="3">
        <v>10</v>
      </c>
      <c r="G119" s="3">
        <v>20</v>
      </c>
      <c r="H119" s="3">
        <f>Table1[[#This Row],[Quantity]]*Table1[[#This Row],[Unit Price]]</f>
        <v>200</v>
      </c>
    </row>
    <row r="120" spans="1:8">
      <c r="A120">
        <v>1167</v>
      </c>
      <c r="B120" s="5">
        <v>45703</v>
      </c>
      <c r="C120" t="s">
        <v>8</v>
      </c>
      <c r="D120" t="s">
        <v>18</v>
      </c>
      <c r="E120" t="s">
        <v>25</v>
      </c>
      <c r="F120" s="3">
        <v>6</v>
      </c>
      <c r="G120" s="3">
        <v>2</v>
      </c>
      <c r="H120" s="3">
        <f>Table1[[#This Row],[Quantity]]*Table1[[#This Row],[Unit Price]]</f>
        <v>12</v>
      </c>
    </row>
    <row r="121" spans="1:8">
      <c r="A121">
        <v>1011</v>
      </c>
      <c r="B121" s="5">
        <v>45704</v>
      </c>
      <c r="C121" t="s">
        <v>11</v>
      </c>
      <c r="D121" t="s">
        <v>21</v>
      </c>
      <c r="E121" t="s">
        <v>22</v>
      </c>
      <c r="F121" s="3">
        <v>4</v>
      </c>
      <c r="G121" s="3">
        <v>150</v>
      </c>
      <c r="H121" s="3">
        <f>Table1[[#This Row],[Quantity]]*Table1[[#This Row],[Unit Price]]</f>
        <v>600</v>
      </c>
    </row>
    <row r="122" spans="1:8">
      <c r="A122">
        <v>1399</v>
      </c>
      <c r="B122" s="5">
        <v>45704</v>
      </c>
      <c r="C122" t="s">
        <v>11</v>
      </c>
      <c r="D122" t="s">
        <v>21</v>
      </c>
      <c r="E122" t="s">
        <v>23</v>
      </c>
      <c r="F122" s="3">
        <v>2</v>
      </c>
      <c r="G122" s="3">
        <v>150</v>
      </c>
      <c r="H122" s="3">
        <f>Table1[[#This Row],[Quantity]]*Table1[[#This Row],[Unit Price]]</f>
        <v>300</v>
      </c>
    </row>
    <row r="123" spans="1:8">
      <c r="A123">
        <v>1415</v>
      </c>
      <c r="B123" s="5">
        <v>45704</v>
      </c>
      <c r="C123" t="s">
        <v>14</v>
      </c>
      <c r="D123" t="s">
        <v>18</v>
      </c>
      <c r="E123" t="s">
        <v>22</v>
      </c>
      <c r="F123" s="3">
        <v>10</v>
      </c>
      <c r="G123" s="3">
        <v>4</v>
      </c>
      <c r="H123" s="3">
        <f>Table1[[#This Row],[Quantity]]*Table1[[#This Row],[Unit Price]]</f>
        <v>40</v>
      </c>
    </row>
    <row r="124" spans="1:8">
      <c r="A124">
        <v>1151</v>
      </c>
      <c r="B124" s="5">
        <v>45705</v>
      </c>
      <c r="C124" t="s">
        <v>10</v>
      </c>
      <c r="D124" t="s">
        <v>20</v>
      </c>
      <c r="E124" t="s">
        <v>23</v>
      </c>
      <c r="F124" s="3">
        <v>8</v>
      </c>
      <c r="G124" s="3">
        <v>40</v>
      </c>
      <c r="H124" s="3">
        <f>Table1[[#This Row],[Quantity]]*Table1[[#This Row],[Unit Price]]</f>
        <v>320</v>
      </c>
    </row>
    <row r="125" spans="1:8">
      <c r="A125">
        <v>1111</v>
      </c>
      <c r="B125" s="5">
        <v>45706</v>
      </c>
      <c r="C125" t="s">
        <v>11</v>
      </c>
      <c r="D125" t="s">
        <v>21</v>
      </c>
      <c r="E125" t="s">
        <v>25</v>
      </c>
      <c r="F125" s="3">
        <v>6</v>
      </c>
      <c r="G125" s="3">
        <v>150</v>
      </c>
      <c r="H125" s="3">
        <f>Table1[[#This Row],[Quantity]]*Table1[[#This Row],[Unit Price]]</f>
        <v>900</v>
      </c>
    </row>
    <row r="126" spans="1:8">
      <c r="A126">
        <v>1380</v>
      </c>
      <c r="B126" s="5">
        <v>45706</v>
      </c>
      <c r="C126" t="s">
        <v>17</v>
      </c>
      <c r="D126" t="s">
        <v>21</v>
      </c>
      <c r="E126" t="s">
        <v>25</v>
      </c>
      <c r="F126" s="3">
        <v>2</v>
      </c>
      <c r="G126" s="3">
        <v>20</v>
      </c>
      <c r="H126" s="3">
        <f>Table1[[#This Row],[Quantity]]*Table1[[#This Row],[Unit Price]]</f>
        <v>40</v>
      </c>
    </row>
    <row r="127" spans="1:8">
      <c r="A127">
        <v>1411</v>
      </c>
      <c r="B127" s="5">
        <v>45706</v>
      </c>
      <c r="C127" t="s">
        <v>8</v>
      </c>
      <c r="D127" t="s">
        <v>18</v>
      </c>
      <c r="E127" t="s">
        <v>22</v>
      </c>
      <c r="F127" s="3">
        <v>9</v>
      </c>
      <c r="G127" s="3">
        <v>2</v>
      </c>
      <c r="H127" s="3">
        <f>Table1[[#This Row],[Quantity]]*Table1[[#This Row],[Unit Price]]</f>
        <v>18</v>
      </c>
    </row>
    <row r="128" spans="1:8">
      <c r="A128">
        <v>1443</v>
      </c>
      <c r="B128" s="5">
        <v>45706</v>
      </c>
      <c r="C128" t="s">
        <v>9</v>
      </c>
      <c r="D128" t="s">
        <v>19</v>
      </c>
      <c r="E128" t="s">
        <v>22</v>
      </c>
      <c r="F128" s="3">
        <v>6</v>
      </c>
      <c r="G128" s="3">
        <v>120</v>
      </c>
      <c r="H128" s="3">
        <f>Table1[[#This Row],[Quantity]]*Table1[[#This Row],[Unit Price]]</f>
        <v>720</v>
      </c>
    </row>
    <row r="129" spans="1:8">
      <c r="A129">
        <v>1190</v>
      </c>
      <c r="B129" s="5">
        <v>45707</v>
      </c>
      <c r="C129" t="s">
        <v>12</v>
      </c>
      <c r="D129" t="s">
        <v>20</v>
      </c>
      <c r="E129" t="s">
        <v>22</v>
      </c>
      <c r="F129" s="3">
        <v>2</v>
      </c>
      <c r="G129" s="3">
        <v>35</v>
      </c>
      <c r="H129" s="3">
        <f>Table1[[#This Row],[Quantity]]*Table1[[#This Row],[Unit Price]]</f>
        <v>70</v>
      </c>
    </row>
    <row r="130" spans="1:8">
      <c r="A130">
        <v>1146</v>
      </c>
      <c r="B130" s="5">
        <v>45708</v>
      </c>
      <c r="C130" t="s">
        <v>11</v>
      </c>
      <c r="D130" t="s">
        <v>21</v>
      </c>
      <c r="E130" t="s">
        <v>22</v>
      </c>
      <c r="F130" s="3">
        <v>4</v>
      </c>
      <c r="G130" s="3">
        <v>150</v>
      </c>
      <c r="H130" s="3">
        <f>Table1[[#This Row],[Quantity]]*Table1[[#This Row],[Unit Price]]</f>
        <v>600</v>
      </c>
    </row>
    <row r="131" spans="1:8">
      <c r="A131">
        <v>1188</v>
      </c>
      <c r="B131" s="5">
        <v>45708</v>
      </c>
      <c r="C131" t="s">
        <v>11</v>
      </c>
      <c r="D131" t="s">
        <v>21</v>
      </c>
      <c r="E131" t="s">
        <v>25</v>
      </c>
      <c r="F131" s="3">
        <v>4</v>
      </c>
      <c r="G131" s="3">
        <v>150</v>
      </c>
      <c r="H131" s="3">
        <f>Table1[[#This Row],[Quantity]]*Table1[[#This Row],[Unit Price]]</f>
        <v>600</v>
      </c>
    </row>
    <row r="132" spans="1:8">
      <c r="A132">
        <v>1224</v>
      </c>
      <c r="B132" s="5">
        <v>45708</v>
      </c>
      <c r="C132" t="s">
        <v>17</v>
      </c>
      <c r="D132" t="s">
        <v>21</v>
      </c>
      <c r="E132" t="s">
        <v>23</v>
      </c>
      <c r="F132" s="3">
        <v>9</v>
      </c>
      <c r="G132" s="3">
        <v>20</v>
      </c>
      <c r="H132" s="3">
        <f>Table1[[#This Row],[Quantity]]*Table1[[#This Row],[Unit Price]]</f>
        <v>180</v>
      </c>
    </row>
    <row r="133" spans="1:8">
      <c r="A133">
        <v>1306</v>
      </c>
      <c r="B133" s="5">
        <v>45708</v>
      </c>
      <c r="C133" t="s">
        <v>8</v>
      </c>
      <c r="D133" t="s">
        <v>18</v>
      </c>
      <c r="E133" t="s">
        <v>25</v>
      </c>
      <c r="F133" s="3">
        <v>4</v>
      </c>
      <c r="G133" s="3">
        <v>2</v>
      </c>
      <c r="H133" s="3">
        <f>Table1[[#This Row],[Quantity]]*Table1[[#This Row],[Unit Price]]</f>
        <v>8</v>
      </c>
    </row>
    <row r="134" spans="1:8">
      <c r="A134">
        <v>1013</v>
      </c>
      <c r="B134" s="5">
        <v>45709</v>
      </c>
      <c r="C134" t="s">
        <v>10</v>
      </c>
      <c r="D134" t="s">
        <v>20</v>
      </c>
      <c r="E134" t="s">
        <v>22</v>
      </c>
      <c r="F134" s="3">
        <v>4</v>
      </c>
      <c r="G134" s="3">
        <v>40</v>
      </c>
      <c r="H134" s="3">
        <f>Table1[[#This Row],[Quantity]]*Table1[[#This Row],[Unit Price]]</f>
        <v>160</v>
      </c>
    </row>
    <row r="135" spans="1:8">
      <c r="A135">
        <v>1259</v>
      </c>
      <c r="B135" s="5">
        <v>45709</v>
      </c>
      <c r="C135" t="s">
        <v>17</v>
      </c>
      <c r="D135" t="s">
        <v>21</v>
      </c>
      <c r="E135" t="s">
        <v>25</v>
      </c>
      <c r="F135" s="3">
        <v>10</v>
      </c>
      <c r="G135" s="3">
        <v>20</v>
      </c>
      <c r="H135" s="3">
        <f>Table1[[#This Row],[Quantity]]*Table1[[#This Row],[Unit Price]]</f>
        <v>200</v>
      </c>
    </row>
    <row r="136" spans="1:8">
      <c r="A136">
        <v>1335</v>
      </c>
      <c r="B136" s="5">
        <v>45709</v>
      </c>
      <c r="C136" t="s">
        <v>15</v>
      </c>
      <c r="D136" t="s">
        <v>18</v>
      </c>
      <c r="E136" t="s">
        <v>22</v>
      </c>
      <c r="F136" s="3">
        <v>4</v>
      </c>
      <c r="G136" s="3">
        <v>3</v>
      </c>
      <c r="H136" s="3">
        <f>Table1[[#This Row],[Quantity]]*Table1[[#This Row],[Unit Price]]</f>
        <v>12</v>
      </c>
    </row>
    <row r="137" spans="1:8">
      <c r="A137">
        <v>1397</v>
      </c>
      <c r="B137" s="5">
        <v>45709</v>
      </c>
      <c r="C137" t="s">
        <v>15</v>
      </c>
      <c r="D137" t="s">
        <v>18</v>
      </c>
      <c r="E137" t="s">
        <v>22</v>
      </c>
      <c r="F137" s="3">
        <v>2</v>
      </c>
      <c r="G137" s="3">
        <v>3</v>
      </c>
      <c r="H137" s="3">
        <f>Table1[[#This Row],[Quantity]]*Table1[[#This Row],[Unit Price]]</f>
        <v>6</v>
      </c>
    </row>
    <row r="138" spans="1:8">
      <c r="A138">
        <v>1425</v>
      </c>
      <c r="B138" s="5">
        <v>45710</v>
      </c>
      <c r="C138" t="s">
        <v>14</v>
      </c>
      <c r="D138" t="s">
        <v>18</v>
      </c>
      <c r="E138" t="s">
        <v>22</v>
      </c>
      <c r="F138" s="3">
        <v>10</v>
      </c>
      <c r="G138" s="3">
        <v>4</v>
      </c>
      <c r="H138" s="3">
        <f>Table1[[#This Row],[Quantity]]*Table1[[#This Row],[Unit Price]]</f>
        <v>40</v>
      </c>
    </row>
    <row r="139" spans="1:8">
      <c r="A139">
        <v>1145</v>
      </c>
      <c r="B139" s="5">
        <v>45711</v>
      </c>
      <c r="C139" t="s">
        <v>13</v>
      </c>
      <c r="D139" t="s">
        <v>19</v>
      </c>
      <c r="E139" t="s">
        <v>23</v>
      </c>
      <c r="F139" s="3">
        <v>7</v>
      </c>
      <c r="G139" s="3">
        <v>15</v>
      </c>
      <c r="H139" s="3">
        <f>Table1[[#This Row],[Quantity]]*Table1[[#This Row],[Unit Price]]</f>
        <v>105</v>
      </c>
    </row>
    <row r="140" spans="1:8">
      <c r="A140">
        <v>1153</v>
      </c>
      <c r="B140" s="5">
        <v>45711</v>
      </c>
      <c r="C140" t="s">
        <v>11</v>
      </c>
      <c r="D140" t="s">
        <v>21</v>
      </c>
      <c r="E140" t="s">
        <v>24</v>
      </c>
      <c r="F140" s="3">
        <v>5</v>
      </c>
      <c r="G140" s="3">
        <v>150</v>
      </c>
      <c r="H140" s="3">
        <f>Table1[[#This Row],[Quantity]]*Table1[[#This Row],[Unit Price]]</f>
        <v>750</v>
      </c>
    </row>
    <row r="141" spans="1:8">
      <c r="A141">
        <v>1390</v>
      </c>
      <c r="B141" s="5">
        <v>45711</v>
      </c>
      <c r="C141" t="s">
        <v>15</v>
      </c>
      <c r="D141" t="s">
        <v>18</v>
      </c>
      <c r="E141" t="s">
        <v>24</v>
      </c>
      <c r="F141" s="3">
        <v>5</v>
      </c>
      <c r="G141" s="3">
        <v>3</v>
      </c>
      <c r="H141" s="3">
        <f>Table1[[#This Row],[Quantity]]*Table1[[#This Row],[Unit Price]]</f>
        <v>15</v>
      </c>
    </row>
    <row r="142" spans="1:8">
      <c r="A142">
        <v>1435</v>
      </c>
      <c r="B142" s="5">
        <v>45711</v>
      </c>
      <c r="C142" t="s">
        <v>10</v>
      </c>
      <c r="D142" t="s">
        <v>20</v>
      </c>
      <c r="E142" t="s">
        <v>23</v>
      </c>
      <c r="F142" s="3">
        <v>7</v>
      </c>
      <c r="G142" s="3">
        <v>40</v>
      </c>
      <c r="H142" s="3">
        <f>Table1[[#This Row],[Quantity]]*Table1[[#This Row],[Unit Price]]</f>
        <v>280</v>
      </c>
    </row>
    <row r="143" spans="1:8">
      <c r="A143">
        <v>1064</v>
      </c>
      <c r="B143" s="5">
        <v>45712</v>
      </c>
      <c r="C143" t="s">
        <v>11</v>
      </c>
      <c r="D143" t="s">
        <v>21</v>
      </c>
      <c r="E143" t="s">
        <v>23</v>
      </c>
      <c r="F143" s="3">
        <v>3</v>
      </c>
      <c r="G143" s="3">
        <v>150</v>
      </c>
      <c r="H143" s="3">
        <f>Table1[[#This Row],[Quantity]]*Table1[[#This Row],[Unit Price]]</f>
        <v>450</v>
      </c>
    </row>
    <row r="144" spans="1:8">
      <c r="A144">
        <v>1066</v>
      </c>
      <c r="B144" s="5">
        <v>45712</v>
      </c>
      <c r="C144" t="s">
        <v>14</v>
      </c>
      <c r="D144" t="s">
        <v>18</v>
      </c>
      <c r="E144" t="s">
        <v>25</v>
      </c>
      <c r="F144" s="3">
        <v>3</v>
      </c>
      <c r="G144" s="3">
        <v>4</v>
      </c>
      <c r="H144" s="3">
        <f>Table1[[#This Row],[Quantity]]*Table1[[#This Row],[Unit Price]]</f>
        <v>12</v>
      </c>
    </row>
    <row r="145" spans="1:8">
      <c r="A145">
        <v>1382</v>
      </c>
      <c r="B145" s="5">
        <v>45712</v>
      </c>
      <c r="C145" t="s">
        <v>14</v>
      </c>
      <c r="D145" t="s">
        <v>18</v>
      </c>
      <c r="E145" t="s">
        <v>23</v>
      </c>
      <c r="F145" s="3">
        <v>5</v>
      </c>
      <c r="G145" s="3">
        <v>4</v>
      </c>
      <c r="H145" s="3">
        <f>Table1[[#This Row],[Quantity]]*Table1[[#This Row],[Unit Price]]</f>
        <v>20</v>
      </c>
    </row>
    <row r="146" spans="1:8">
      <c r="A146">
        <v>1427</v>
      </c>
      <c r="B146" s="5">
        <v>45712</v>
      </c>
      <c r="C146" t="s">
        <v>9</v>
      </c>
      <c r="D146" t="s">
        <v>19</v>
      </c>
      <c r="E146" t="s">
        <v>24</v>
      </c>
      <c r="F146" s="3">
        <v>4</v>
      </c>
      <c r="G146" s="3">
        <v>120</v>
      </c>
      <c r="H146" s="3">
        <f>Table1[[#This Row],[Quantity]]*Table1[[#This Row],[Unit Price]]</f>
        <v>480</v>
      </c>
    </row>
    <row r="147" spans="1:8">
      <c r="A147">
        <v>1002</v>
      </c>
      <c r="B147" s="5">
        <v>45713</v>
      </c>
      <c r="C147" t="s">
        <v>10</v>
      </c>
      <c r="D147" t="s">
        <v>20</v>
      </c>
      <c r="E147" t="s">
        <v>24</v>
      </c>
      <c r="F147" s="3">
        <v>4</v>
      </c>
      <c r="G147" s="3">
        <v>40</v>
      </c>
      <c r="H147" s="3">
        <f>Table1[[#This Row],[Quantity]]*Table1[[#This Row],[Unit Price]]</f>
        <v>160</v>
      </c>
    </row>
    <row r="148" spans="1:8">
      <c r="A148">
        <v>1027</v>
      </c>
      <c r="B148" s="5">
        <v>45714</v>
      </c>
      <c r="C148" t="s">
        <v>13</v>
      </c>
      <c r="D148" t="s">
        <v>19</v>
      </c>
      <c r="E148" t="s">
        <v>24</v>
      </c>
      <c r="F148" s="3">
        <v>7</v>
      </c>
      <c r="G148" s="3">
        <v>15</v>
      </c>
      <c r="H148" s="3">
        <f>Table1[[#This Row],[Quantity]]*Table1[[#This Row],[Unit Price]]</f>
        <v>105</v>
      </c>
    </row>
    <row r="149" spans="1:8">
      <c r="A149">
        <v>1129</v>
      </c>
      <c r="B149" s="5">
        <v>45714</v>
      </c>
      <c r="C149" t="s">
        <v>9</v>
      </c>
      <c r="D149" t="s">
        <v>19</v>
      </c>
      <c r="E149" t="s">
        <v>22</v>
      </c>
      <c r="F149" s="3">
        <v>5</v>
      </c>
      <c r="G149" s="3">
        <v>120</v>
      </c>
      <c r="H149" s="3">
        <f>Table1[[#This Row],[Quantity]]*Table1[[#This Row],[Unit Price]]</f>
        <v>600</v>
      </c>
    </row>
    <row r="150" spans="1:8">
      <c r="A150">
        <v>1189</v>
      </c>
      <c r="B150" s="5">
        <v>45714</v>
      </c>
      <c r="C150" t="s">
        <v>11</v>
      </c>
      <c r="D150" t="s">
        <v>21</v>
      </c>
      <c r="E150" t="s">
        <v>22</v>
      </c>
      <c r="F150" s="3">
        <v>6</v>
      </c>
      <c r="G150" s="3">
        <v>150</v>
      </c>
      <c r="H150" s="3">
        <f>Table1[[#This Row],[Quantity]]*Table1[[#This Row],[Unit Price]]</f>
        <v>900</v>
      </c>
    </row>
    <row r="151" spans="1:8">
      <c r="A151">
        <v>1459</v>
      </c>
      <c r="B151" s="5">
        <v>45714</v>
      </c>
      <c r="C151" t="s">
        <v>15</v>
      </c>
      <c r="D151" t="s">
        <v>18</v>
      </c>
      <c r="E151" t="s">
        <v>25</v>
      </c>
      <c r="F151" s="3">
        <v>10</v>
      </c>
      <c r="G151" s="3">
        <v>3</v>
      </c>
      <c r="H151" s="3">
        <f>Table1[[#This Row],[Quantity]]*Table1[[#This Row],[Unit Price]]</f>
        <v>30</v>
      </c>
    </row>
    <row r="152" spans="1:8">
      <c r="A152">
        <v>1078</v>
      </c>
      <c r="B152" s="5">
        <v>45716</v>
      </c>
      <c r="C152" t="s">
        <v>8</v>
      </c>
      <c r="D152" t="s">
        <v>18</v>
      </c>
      <c r="E152" t="s">
        <v>24</v>
      </c>
      <c r="F152" s="3">
        <v>3</v>
      </c>
      <c r="G152" s="3">
        <v>2</v>
      </c>
      <c r="H152" s="3">
        <f>Table1[[#This Row],[Quantity]]*Table1[[#This Row],[Unit Price]]</f>
        <v>6</v>
      </c>
    </row>
    <row r="153" spans="1:8">
      <c r="A153">
        <v>1244</v>
      </c>
      <c r="B153" s="5">
        <v>45716</v>
      </c>
      <c r="C153" t="s">
        <v>15</v>
      </c>
      <c r="D153" t="s">
        <v>18</v>
      </c>
      <c r="E153" t="s">
        <v>23</v>
      </c>
      <c r="F153" s="3">
        <v>5</v>
      </c>
      <c r="G153" s="3">
        <v>3</v>
      </c>
      <c r="H153" s="3">
        <f>Table1[[#This Row],[Quantity]]*Table1[[#This Row],[Unit Price]]</f>
        <v>15</v>
      </c>
    </row>
    <row r="154" spans="1:8">
      <c r="A154">
        <v>1247</v>
      </c>
      <c r="B154" s="5">
        <v>45716</v>
      </c>
      <c r="C154" t="s">
        <v>13</v>
      </c>
      <c r="D154" t="s">
        <v>19</v>
      </c>
      <c r="E154" t="s">
        <v>23</v>
      </c>
      <c r="F154" s="3">
        <v>10</v>
      </c>
      <c r="G154" s="3">
        <v>15</v>
      </c>
      <c r="H154" s="3">
        <f>Table1[[#This Row],[Quantity]]*Table1[[#This Row],[Unit Price]]</f>
        <v>150</v>
      </c>
    </row>
    <row r="155" spans="1:8">
      <c r="A155">
        <v>1421</v>
      </c>
      <c r="B155" s="5">
        <v>45716</v>
      </c>
      <c r="C155" t="s">
        <v>10</v>
      </c>
      <c r="D155" t="s">
        <v>20</v>
      </c>
      <c r="E155" t="s">
        <v>22</v>
      </c>
      <c r="F155" s="3">
        <v>7</v>
      </c>
      <c r="G155" s="3">
        <v>40</v>
      </c>
      <c r="H155" s="3">
        <f>Table1[[#This Row],[Quantity]]*Table1[[#This Row],[Unit Price]]</f>
        <v>280</v>
      </c>
    </row>
    <row r="156" spans="1:8">
      <c r="A156">
        <v>1433</v>
      </c>
      <c r="B156" s="5">
        <v>45716</v>
      </c>
      <c r="C156" t="s">
        <v>17</v>
      </c>
      <c r="D156" t="s">
        <v>21</v>
      </c>
      <c r="E156" t="s">
        <v>23</v>
      </c>
      <c r="F156" s="3">
        <v>1</v>
      </c>
      <c r="G156" s="3">
        <v>20</v>
      </c>
      <c r="H156" s="3">
        <f>Table1[[#This Row],[Quantity]]*Table1[[#This Row],[Unit Price]]</f>
        <v>20</v>
      </c>
    </row>
    <row r="157" spans="1:8">
      <c r="A157">
        <v>1274</v>
      </c>
      <c r="B157" s="5">
        <v>45717</v>
      </c>
      <c r="C157" t="s">
        <v>16</v>
      </c>
      <c r="D157" t="s">
        <v>19</v>
      </c>
      <c r="E157" t="s">
        <v>25</v>
      </c>
      <c r="F157" s="3">
        <v>2</v>
      </c>
      <c r="G157" s="3">
        <v>25</v>
      </c>
      <c r="H157" s="3">
        <f>Table1[[#This Row],[Quantity]]*Table1[[#This Row],[Unit Price]]</f>
        <v>50</v>
      </c>
    </row>
    <row r="158" spans="1:8">
      <c r="A158">
        <v>1457</v>
      </c>
      <c r="B158" s="5">
        <v>45717</v>
      </c>
      <c r="C158" t="s">
        <v>16</v>
      </c>
      <c r="D158" t="s">
        <v>19</v>
      </c>
      <c r="E158" t="s">
        <v>24</v>
      </c>
      <c r="F158" s="3">
        <v>9</v>
      </c>
      <c r="G158" s="3">
        <v>25</v>
      </c>
      <c r="H158" s="3">
        <f>Table1[[#This Row],[Quantity]]*Table1[[#This Row],[Unit Price]]</f>
        <v>225</v>
      </c>
    </row>
    <row r="159" spans="1:8">
      <c r="A159">
        <v>1286</v>
      </c>
      <c r="B159" s="5">
        <v>45718</v>
      </c>
      <c r="C159" t="s">
        <v>14</v>
      </c>
      <c r="D159" t="s">
        <v>18</v>
      </c>
      <c r="E159" t="s">
        <v>22</v>
      </c>
      <c r="F159" s="3">
        <v>9</v>
      </c>
      <c r="G159" s="3">
        <v>4</v>
      </c>
      <c r="H159" s="3">
        <f>Table1[[#This Row],[Quantity]]*Table1[[#This Row],[Unit Price]]</f>
        <v>36</v>
      </c>
    </row>
    <row r="160" spans="1:8">
      <c r="A160">
        <v>1479</v>
      </c>
      <c r="B160" s="5">
        <v>45719</v>
      </c>
      <c r="C160" t="s">
        <v>13</v>
      </c>
      <c r="D160" t="s">
        <v>19</v>
      </c>
      <c r="E160" t="s">
        <v>25</v>
      </c>
      <c r="F160" s="3">
        <v>4</v>
      </c>
      <c r="G160" s="3">
        <v>15</v>
      </c>
      <c r="H160" s="3">
        <f>Table1[[#This Row],[Quantity]]*Table1[[#This Row],[Unit Price]]</f>
        <v>60</v>
      </c>
    </row>
    <row r="161" spans="1:8">
      <c r="A161">
        <v>1036</v>
      </c>
      <c r="B161" s="5">
        <v>45720</v>
      </c>
      <c r="C161" t="s">
        <v>9</v>
      </c>
      <c r="D161" t="s">
        <v>19</v>
      </c>
      <c r="E161" t="s">
        <v>23</v>
      </c>
      <c r="F161" s="3">
        <v>9</v>
      </c>
      <c r="G161" s="3">
        <v>120</v>
      </c>
      <c r="H161" s="3">
        <f>Table1[[#This Row],[Quantity]]*Table1[[#This Row],[Unit Price]]</f>
        <v>1080</v>
      </c>
    </row>
    <row r="162" spans="1:8">
      <c r="A162">
        <v>1357</v>
      </c>
      <c r="B162" s="5">
        <v>45720</v>
      </c>
      <c r="C162" t="s">
        <v>14</v>
      </c>
      <c r="D162" t="s">
        <v>18</v>
      </c>
      <c r="E162" t="s">
        <v>25</v>
      </c>
      <c r="F162" s="3">
        <v>9</v>
      </c>
      <c r="G162" s="3">
        <v>4</v>
      </c>
      <c r="H162" s="3">
        <f>Table1[[#This Row],[Quantity]]*Table1[[#This Row],[Unit Price]]</f>
        <v>36</v>
      </c>
    </row>
    <row r="163" spans="1:8">
      <c r="A163">
        <v>1358</v>
      </c>
      <c r="B163" s="5">
        <v>45720</v>
      </c>
      <c r="C163" t="s">
        <v>13</v>
      </c>
      <c r="D163" t="s">
        <v>19</v>
      </c>
      <c r="E163" t="s">
        <v>23</v>
      </c>
      <c r="F163" s="3">
        <v>9</v>
      </c>
      <c r="G163" s="3">
        <v>15</v>
      </c>
      <c r="H163" s="3">
        <f>Table1[[#This Row],[Quantity]]*Table1[[#This Row],[Unit Price]]</f>
        <v>135</v>
      </c>
    </row>
    <row r="164" spans="1:8">
      <c r="A164">
        <v>1394</v>
      </c>
      <c r="B164" s="5">
        <v>45720</v>
      </c>
      <c r="C164" t="s">
        <v>10</v>
      </c>
      <c r="D164" t="s">
        <v>20</v>
      </c>
      <c r="E164" t="s">
        <v>22</v>
      </c>
      <c r="F164" s="3">
        <v>3</v>
      </c>
      <c r="G164" s="3">
        <v>40</v>
      </c>
      <c r="H164" s="3">
        <f>Table1[[#This Row],[Quantity]]*Table1[[#This Row],[Unit Price]]</f>
        <v>120</v>
      </c>
    </row>
    <row r="165" spans="1:8">
      <c r="A165">
        <v>1328</v>
      </c>
      <c r="B165" s="5">
        <v>45721</v>
      </c>
      <c r="C165" t="s">
        <v>14</v>
      </c>
      <c r="D165" t="s">
        <v>18</v>
      </c>
      <c r="E165" t="s">
        <v>22</v>
      </c>
      <c r="F165" s="3">
        <v>2</v>
      </c>
      <c r="G165" s="3">
        <v>4</v>
      </c>
      <c r="H165" s="3">
        <f>Table1[[#This Row],[Quantity]]*Table1[[#This Row],[Unit Price]]</f>
        <v>8</v>
      </c>
    </row>
    <row r="166" spans="1:8">
      <c r="A166">
        <v>1143</v>
      </c>
      <c r="B166" s="5">
        <v>45722</v>
      </c>
      <c r="C166" t="s">
        <v>15</v>
      </c>
      <c r="D166" t="s">
        <v>18</v>
      </c>
      <c r="E166" t="s">
        <v>23</v>
      </c>
      <c r="F166" s="3">
        <v>7</v>
      </c>
      <c r="G166" s="3">
        <v>3</v>
      </c>
      <c r="H166" s="3">
        <f>Table1[[#This Row],[Quantity]]*Table1[[#This Row],[Unit Price]]</f>
        <v>21</v>
      </c>
    </row>
    <row r="167" spans="1:8">
      <c r="A167">
        <v>1152</v>
      </c>
      <c r="B167" s="5">
        <v>45722</v>
      </c>
      <c r="C167" t="s">
        <v>13</v>
      </c>
      <c r="D167" t="s">
        <v>19</v>
      </c>
      <c r="E167" t="s">
        <v>25</v>
      </c>
      <c r="F167" s="3">
        <v>8</v>
      </c>
      <c r="G167" s="3">
        <v>15</v>
      </c>
      <c r="H167" s="3">
        <f>Table1[[#This Row],[Quantity]]*Table1[[#This Row],[Unit Price]]</f>
        <v>120</v>
      </c>
    </row>
    <row r="168" spans="1:8">
      <c r="A168">
        <v>1283</v>
      </c>
      <c r="B168" s="5">
        <v>45722</v>
      </c>
      <c r="C168" t="s">
        <v>9</v>
      </c>
      <c r="D168" t="s">
        <v>19</v>
      </c>
      <c r="E168" t="s">
        <v>25</v>
      </c>
      <c r="F168" s="3">
        <v>6</v>
      </c>
      <c r="G168" s="3">
        <v>120</v>
      </c>
      <c r="H168" s="3">
        <f>Table1[[#This Row],[Quantity]]*Table1[[#This Row],[Unit Price]]</f>
        <v>720</v>
      </c>
    </row>
    <row r="169" spans="1:8">
      <c r="A169">
        <v>1284</v>
      </c>
      <c r="B169" s="5">
        <v>45722</v>
      </c>
      <c r="C169" t="s">
        <v>16</v>
      </c>
      <c r="D169" t="s">
        <v>19</v>
      </c>
      <c r="E169" t="s">
        <v>24</v>
      </c>
      <c r="F169" s="3">
        <v>5</v>
      </c>
      <c r="G169" s="3">
        <v>25</v>
      </c>
      <c r="H169" s="3">
        <f>Table1[[#This Row],[Quantity]]*Table1[[#This Row],[Unit Price]]</f>
        <v>125</v>
      </c>
    </row>
    <row r="170" spans="1:8">
      <c r="A170">
        <v>1370</v>
      </c>
      <c r="B170" s="5">
        <v>45722</v>
      </c>
      <c r="C170" t="s">
        <v>16</v>
      </c>
      <c r="D170" t="s">
        <v>19</v>
      </c>
      <c r="E170" t="s">
        <v>22</v>
      </c>
      <c r="F170" s="3">
        <v>9</v>
      </c>
      <c r="G170" s="3">
        <v>25</v>
      </c>
      <c r="H170" s="3">
        <f>Table1[[#This Row],[Quantity]]*Table1[[#This Row],[Unit Price]]</f>
        <v>225</v>
      </c>
    </row>
    <row r="171" spans="1:8">
      <c r="A171">
        <v>1117</v>
      </c>
      <c r="B171" s="5">
        <v>45723</v>
      </c>
      <c r="C171" t="s">
        <v>12</v>
      </c>
      <c r="D171" t="s">
        <v>20</v>
      </c>
      <c r="E171" t="s">
        <v>22</v>
      </c>
      <c r="F171" s="3">
        <v>9</v>
      </c>
      <c r="G171" s="3">
        <v>35</v>
      </c>
      <c r="H171" s="3">
        <f>Table1[[#This Row],[Quantity]]*Table1[[#This Row],[Unit Price]]</f>
        <v>315</v>
      </c>
    </row>
    <row r="172" spans="1:8">
      <c r="A172">
        <v>1121</v>
      </c>
      <c r="B172" s="5">
        <v>45723</v>
      </c>
      <c r="C172" t="s">
        <v>12</v>
      </c>
      <c r="D172" t="s">
        <v>20</v>
      </c>
      <c r="E172" t="s">
        <v>24</v>
      </c>
      <c r="F172" s="3">
        <v>7</v>
      </c>
      <c r="G172" s="3">
        <v>35</v>
      </c>
      <c r="H172" s="3">
        <f>Table1[[#This Row],[Quantity]]*Table1[[#This Row],[Unit Price]]</f>
        <v>245</v>
      </c>
    </row>
    <row r="173" spans="1:8">
      <c r="A173">
        <v>1196</v>
      </c>
      <c r="B173" s="5">
        <v>45723</v>
      </c>
      <c r="C173" t="s">
        <v>16</v>
      </c>
      <c r="D173" t="s">
        <v>19</v>
      </c>
      <c r="E173" t="s">
        <v>24</v>
      </c>
      <c r="F173" s="3">
        <v>2</v>
      </c>
      <c r="G173" s="3">
        <v>25</v>
      </c>
      <c r="H173" s="3">
        <f>Table1[[#This Row],[Quantity]]*Table1[[#This Row],[Unit Price]]</f>
        <v>50</v>
      </c>
    </row>
    <row r="174" spans="1:8">
      <c r="A174">
        <v>1293</v>
      </c>
      <c r="B174" s="5">
        <v>45723</v>
      </c>
      <c r="C174" t="s">
        <v>15</v>
      </c>
      <c r="D174" t="s">
        <v>18</v>
      </c>
      <c r="E174" t="s">
        <v>23</v>
      </c>
      <c r="F174" s="3">
        <v>9</v>
      </c>
      <c r="G174" s="3">
        <v>3</v>
      </c>
      <c r="H174" s="3">
        <f>Table1[[#This Row],[Quantity]]*Table1[[#This Row],[Unit Price]]</f>
        <v>27</v>
      </c>
    </row>
    <row r="175" spans="1:8">
      <c r="A175">
        <v>1417</v>
      </c>
      <c r="B175" s="5">
        <v>45723</v>
      </c>
      <c r="C175" t="s">
        <v>12</v>
      </c>
      <c r="D175" t="s">
        <v>20</v>
      </c>
      <c r="E175" t="s">
        <v>25</v>
      </c>
      <c r="F175" s="3">
        <v>5</v>
      </c>
      <c r="G175" s="3">
        <v>35</v>
      </c>
      <c r="H175" s="3">
        <f>Table1[[#This Row],[Quantity]]*Table1[[#This Row],[Unit Price]]</f>
        <v>175</v>
      </c>
    </row>
    <row r="176" spans="1:8">
      <c r="A176">
        <v>1483</v>
      </c>
      <c r="B176" s="5">
        <v>45723</v>
      </c>
      <c r="C176" t="s">
        <v>16</v>
      </c>
      <c r="D176" t="s">
        <v>19</v>
      </c>
      <c r="E176" t="s">
        <v>23</v>
      </c>
      <c r="F176" s="3">
        <v>6</v>
      </c>
      <c r="G176" s="3">
        <v>25</v>
      </c>
      <c r="H176" s="3">
        <f>Table1[[#This Row],[Quantity]]*Table1[[#This Row],[Unit Price]]</f>
        <v>150</v>
      </c>
    </row>
    <row r="177" spans="1:8">
      <c r="A177">
        <v>1498</v>
      </c>
      <c r="B177" s="5">
        <v>45723</v>
      </c>
      <c r="C177" t="s">
        <v>14</v>
      </c>
      <c r="D177" t="s">
        <v>18</v>
      </c>
      <c r="E177" t="s">
        <v>23</v>
      </c>
      <c r="F177" s="3">
        <v>5</v>
      </c>
      <c r="G177" s="3">
        <v>4</v>
      </c>
      <c r="H177" s="3">
        <f>Table1[[#This Row],[Quantity]]*Table1[[#This Row],[Unit Price]]</f>
        <v>20</v>
      </c>
    </row>
    <row r="178" spans="1:8">
      <c r="A178">
        <v>1059</v>
      </c>
      <c r="B178" s="5">
        <v>45724</v>
      </c>
      <c r="C178" t="s">
        <v>10</v>
      </c>
      <c r="D178" t="s">
        <v>20</v>
      </c>
      <c r="E178" t="s">
        <v>22</v>
      </c>
      <c r="F178" s="3">
        <v>8</v>
      </c>
      <c r="G178" s="3">
        <v>40</v>
      </c>
      <c r="H178" s="3">
        <f>Table1[[#This Row],[Quantity]]*Table1[[#This Row],[Unit Price]]</f>
        <v>320</v>
      </c>
    </row>
    <row r="179" spans="1:8">
      <c r="A179">
        <v>1172</v>
      </c>
      <c r="B179" s="5">
        <v>45724</v>
      </c>
      <c r="C179" t="s">
        <v>9</v>
      </c>
      <c r="D179" t="s">
        <v>19</v>
      </c>
      <c r="E179" t="s">
        <v>24</v>
      </c>
      <c r="F179" s="3">
        <v>3</v>
      </c>
      <c r="G179" s="3">
        <v>120</v>
      </c>
      <c r="H179" s="3">
        <f>Table1[[#This Row],[Quantity]]*Table1[[#This Row],[Unit Price]]</f>
        <v>360</v>
      </c>
    </row>
    <row r="180" spans="1:8">
      <c r="A180">
        <v>1239</v>
      </c>
      <c r="B180" s="5">
        <v>45724</v>
      </c>
      <c r="C180" t="s">
        <v>12</v>
      </c>
      <c r="D180" t="s">
        <v>20</v>
      </c>
      <c r="E180" t="s">
        <v>25</v>
      </c>
      <c r="F180" s="3">
        <v>1</v>
      </c>
      <c r="G180" s="3">
        <v>35</v>
      </c>
      <c r="H180" s="3">
        <f>Table1[[#This Row],[Quantity]]*Table1[[#This Row],[Unit Price]]</f>
        <v>35</v>
      </c>
    </row>
    <row r="181" spans="1:8">
      <c r="A181">
        <v>1029</v>
      </c>
      <c r="B181" s="5">
        <v>45725</v>
      </c>
      <c r="C181" t="s">
        <v>12</v>
      </c>
      <c r="D181" t="s">
        <v>20</v>
      </c>
      <c r="E181" t="s">
        <v>23</v>
      </c>
      <c r="F181" s="3">
        <v>7</v>
      </c>
      <c r="G181" s="3">
        <v>35</v>
      </c>
      <c r="H181" s="3">
        <f>Table1[[#This Row],[Quantity]]*Table1[[#This Row],[Unit Price]]</f>
        <v>245</v>
      </c>
    </row>
    <row r="182" spans="1:8">
      <c r="A182">
        <v>1149</v>
      </c>
      <c r="B182" s="5">
        <v>45726</v>
      </c>
      <c r="C182" t="s">
        <v>16</v>
      </c>
      <c r="D182" t="s">
        <v>19</v>
      </c>
      <c r="E182" t="s">
        <v>25</v>
      </c>
      <c r="F182" s="3">
        <v>1</v>
      </c>
      <c r="G182" s="3">
        <v>25</v>
      </c>
      <c r="H182" s="3">
        <f>Table1[[#This Row],[Quantity]]*Table1[[#This Row],[Unit Price]]</f>
        <v>25</v>
      </c>
    </row>
    <row r="183" spans="1:8">
      <c r="A183">
        <v>1314</v>
      </c>
      <c r="B183" s="5">
        <v>45726</v>
      </c>
      <c r="C183" t="s">
        <v>11</v>
      </c>
      <c r="D183" t="s">
        <v>21</v>
      </c>
      <c r="E183" t="s">
        <v>22</v>
      </c>
      <c r="F183" s="3">
        <v>8</v>
      </c>
      <c r="G183" s="3">
        <v>150</v>
      </c>
      <c r="H183" s="3">
        <f>Table1[[#This Row],[Quantity]]*Table1[[#This Row],[Unit Price]]</f>
        <v>1200</v>
      </c>
    </row>
    <row r="184" spans="1:8">
      <c r="A184">
        <v>1086</v>
      </c>
      <c r="B184" s="5">
        <v>45727</v>
      </c>
      <c r="C184" t="s">
        <v>15</v>
      </c>
      <c r="D184" t="s">
        <v>18</v>
      </c>
      <c r="E184" t="s">
        <v>23</v>
      </c>
      <c r="F184" s="3">
        <v>1</v>
      </c>
      <c r="G184" s="3">
        <v>3</v>
      </c>
      <c r="H184" s="3">
        <f>Table1[[#This Row],[Quantity]]*Table1[[#This Row],[Unit Price]]</f>
        <v>3</v>
      </c>
    </row>
    <row r="185" spans="1:8">
      <c r="A185">
        <v>1420</v>
      </c>
      <c r="B185" s="5">
        <v>45727</v>
      </c>
      <c r="C185" t="s">
        <v>13</v>
      </c>
      <c r="D185" t="s">
        <v>19</v>
      </c>
      <c r="E185" t="s">
        <v>23</v>
      </c>
      <c r="F185" s="3">
        <v>10</v>
      </c>
      <c r="G185" s="3">
        <v>15</v>
      </c>
      <c r="H185" s="3">
        <f>Table1[[#This Row],[Quantity]]*Table1[[#This Row],[Unit Price]]</f>
        <v>150</v>
      </c>
    </row>
    <row r="186" spans="1:8">
      <c r="A186">
        <v>1326</v>
      </c>
      <c r="B186" s="5">
        <v>45728</v>
      </c>
      <c r="C186" t="s">
        <v>11</v>
      </c>
      <c r="D186" t="s">
        <v>21</v>
      </c>
      <c r="E186" t="s">
        <v>24</v>
      </c>
      <c r="F186" s="3">
        <v>4</v>
      </c>
      <c r="G186" s="3">
        <v>150</v>
      </c>
      <c r="H186" s="3">
        <f>Table1[[#This Row],[Quantity]]*Table1[[#This Row],[Unit Price]]</f>
        <v>600</v>
      </c>
    </row>
    <row r="187" spans="1:8">
      <c r="A187">
        <v>1333</v>
      </c>
      <c r="B187" s="5">
        <v>45728</v>
      </c>
      <c r="C187" t="s">
        <v>14</v>
      </c>
      <c r="D187" t="s">
        <v>18</v>
      </c>
      <c r="E187" t="s">
        <v>23</v>
      </c>
      <c r="F187" s="3">
        <v>2</v>
      </c>
      <c r="G187" s="3">
        <v>4</v>
      </c>
      <c r="H187" s="3">
        <f>Table1[[#This Row],[Quantity]]*Table1[[#This Row],[Unit Price]]</f>
        <v>8</v>
      </c>
    </row>
    <row r="188" spans="1:8">
      <c r="A188">
        <v>1455</v>
      </c>
      <c r="B188" s="5">
        <v>45728</v>
      </c>
      <c r="C188" t="s">
        <v>13</v>
      </c>
      <c r="D188" t="s">
        <v>19</v>
      </c>
      <c r="E188" t="s">
        <v>24</v>
      </c>
      <c r="F188" s="3">
        <v>3</v>
      </c>
      <c r="G188" s="3">
        <v>15</v>
      </c>
      <c r="H188" s="3">
        <f>Table1[[#This Row],[Quantity]]*Table1[[#This Row],[Unit Price]]</f>
        <v>45</v>
      </c>
    </row>
    <row r="189" spans="1:8">
      <c r="A189">
        <v>1060</v>
      </c>
      <c r="B189" s="5">
        <v>45729</v>
      </c>
      <c r="C189" t="s">
        <v>9</v>
      </c>
      <c r="D189" t="s">
        <v>19</v>
      </c>
      <c r="E189" t="s">
        <v>24</v>
      </c>
      <c r="F189" s="3">
        <v>7</v>
      </c>
      <c r="G189" s="3">
        <v>120</v>
      </c>
      <c r="H189" s="3">
        <f>Table1[[#This Row],[Quantity]]*Table1[[#This Row],[Unit Price]]</f>
        <v>840</v>
      </c>
    </row>
    <row r="190" spans="1:8">
      <c r="A190">
        <v>1100</v>
      </c>
      <c r="B190" s="5">
        <v>45729</v>
      </c>
      <c r="C190" t="s">
        <v>14</v>
      </c>
      <c r="D190" t="s">
        <v>18</v>
      </c>
      <c r="E190" t="s">
        <v>22</v>
      </c>
      <c r="F190" s="3">
        <v>8</v>
      </c>
      <c r="G190" s="3">
        <v>4</v>
      </c>
      <c r="H190" s="3">
        <f>Table1[[#This Row],[Quantity]]*Table1[[#This Row],[Unit Price]]</f>
        <v>32</v>
      </c>
    </row>
    <row r="191" spans="1:8">
      <c r="A191">
        <v>1163</v>
      </c>
      <c r="B191" s="5">
        <v>45729</v>
      </c>
      <c r="C191" t="s">
        <v>13</v>
      </c>
      <c r="D191" t="s">
        <v>19</v>
      </c>
      <c r="E191" t="s">
        <v>23</v>
      </c>
      <c r="F191" s="3">
        <v>2</v>
      </c>
      <c r="G191" s="3">
        <v>15</v>
      </c>
      <c r="H191" s="3">
        <f>Table1[[#This Row],[Quantity]]*Table1[[#This Row],[Unit Price]]</f>
        <v>30</v>
      </c>
    </row>
    <row r="192" spans="1:8">
      <c r="A192">
        <v>1406</v>
      </c>
      <c r="B192" s="5">
        <v>45729</v>
      </c>
      <c r="C192" t="s">
        <v>12</v>
      </c>
      <c r="D192" t="s">
        <v>20</v>
      </c>
      <c r="E192" t="s">
        <v>22</v>
      </c>
      <c r="F192" s="3">
        <v>4</v>
      </c>
      <c r="G192" s="3">
        <v>35</v>
      </c>
      <c r="H192" s="3">
        <f>Table1[[#This Row],[Quantity]]*Table1[[#This Row],[Unit Price]]</f>
        <v>140</v>
      </c>
    </row>
    <row r="193" spans="1:8">
      <c r="A193">
        <v>1007</v>
      </c>
      <c r="B193" s="5">
        <v>45730</v>
      </c>
      <c r="C193" t="s">
        <v>12</v>
      </c>
      <c r="D193" t="s">
        <v>20</v>
      </c>
      <c r="E193" t="s">
        <v>23</v>
      </c>
      <c r="F193" s="3">
        <v>8</v>
      </c>
      <c r="G193" s="3">
        <v>35</v>
      </c>
      <c r="H193" s="3">
        <f>Table1[[#This Row],[Quantity]]*Table1[[#This Row],[Unit Price]]</f>
        <v>280</v>
      </c>
    </row>
    <row r="194" spans="1:8">
      <c r="A194">
        <v>1033</v>
      </c>
      <c r="B194" s="5">
        <v>45730</v>
      </c>
      <c r="C194" t="s">
        <v>8</v>
      </c>
      <c r="D194" t="s">
        <v>18</v>
      </c>
      <c r="E194" t="s">
        <v>22</v>
      </c>
      <c r="F194" s="3">
        <v>3</v>
      </c>
      <c r="G194" s="3">
        <v>2</v>
      </c>
      <c r="H194" s="3">
        <f>Table1[[#This Row],[Quantity]]*Table1[[#This Row],[Unit Price]]</f>
        <v>6</v>
      </c>
    </row>
    <row r="195" spans="1:8">
      <c r="A195">
        <v>1130</v>
      </c>
      <c r="B195" s="5">
        <v>45730</v>
      </c>
      <c r="C195" t="s">
        <v>17</v>
      </c>
      <c r="D195" t="s">
        <v>21</v>
      </c>
      <c r="E195" t="s">
        <v>25</v>
      </c>
      <c r="F195" s="3">
        <v>6</v>
      </c>
      <c r="G195" s="3">
        <v>20</v>
      </c>
      <c r="H195" s="3">
        <f>Table1[[#This Row],[Quantity]]*Table1[[#This Row],[Unit Price]]</f>
        <v>120</v>
      </c>
    </row>
    <row r="196" spans="1:8">
      <c r="A196">
        <v>1401</v>
      </c>
      <c r="B196" s="5">
        <v>45730</v>
      </c>
      <c r="C196" t="s">
        <v>11</v>
      </c>
      <c r="D196" t="s">
        <v>21</v>
      </c>
      <c r="E196" t="s">
        <v>22</v>
      </c>
      <c r="F196" s="3">
        <v>7</v>
      </c>
      <c r="G196" s="3">
        <v>150</v>
      </c>
      <c r="H196" s="3">
        <f>Table1[[#This Row],[Quantity]]*Table1[[#This Row],[Unit Price]]</f>
        <v>1050</v>
      </c>
    </row>
    <row r="197" spans="1:8">
      <c r="A197">
        <v>1138</v>
      </c>
      <c r="B197" s="5">
        <v>45731</v>
      </c>
      <c r="C197" t="s">
        <v>14</v>
      </c>
      <c r="D197" t="s">
        <v>18</v>
      </c>
      <c r="E197" t="s">
        <v>23</v>
      </c>
      <c r="F197" s="3">
        <v>9</v>
      </c>
      <c r="G197" s="3">
        <v>4</v>
      </c>
      <c r="H197" s="3">
        <f>Table1[[#This Row],[Quantity]]*Table1[[#This Row],[Unit Price]]</f>
        <v>36</v>
      </c>
    </row>
    <row r="198" spans="1:8">
      <c r="A198">
        <v>1366</v>
      </c>
      <c r="B198" s="5">
        <v>45731</v>
      </c>
      <c r="C198" t="s">
        <v>16</v>
      </c>
      <c r="D198" t="s">
        <v>19</v>
      </c>
      <c r="E198" t="s">
        <v>22</v>
      </c>
      <c r="F198" s="3">
        <v>9</v>
      </c>
      <c r="G198" s="3">
        <v>25</v>
      </c>
      <c r="H198" s="3">
        <f>Table1[[#This Row],[Quantity]]*Table1[[#This Row],[Unit Price]]</f>
        <v>225</v>
      </c>
    </row>
    <row r="199" spans="1:8">
      <c r="A199">
        <v>1473</v>
      </c>
      <c r="B199" s="5">
        <v>45731</v>
      </c>
      <c r="C199" t="s">
        <v>9</v>
      </c>
      <c r="D199" t="s">
        <v>19</v>
      </c>
      <c r="E199" t="s">
        <v>25</v>
      </c>
      <c r="F199" s="3">
        <v>5</v>
      </c>
      <c r="G199" s="3">
        <v>120</v>
      </c>
      <c r="H199" s="3">
        <f>Table1[[#This Row],[Quantity]]*Table1[[#This Row],[Unit Price]]</f>
        <v>600</v>
      </c>
    </row>
    <row r="200" spans="1:8">
      <c r="A200">
        <v>1187</v>
      </c>
      <c r="B200" s="5">
        <v>45732</v>
      </c>
      <c r="C200" t="s">
        <v>8</v>
      </c>
      <c r="D200" t="s">
        <v>18</v>
      </c>
      <c r="E200" t="s">
        <v>22</v>
      </c>
      <c r="F200" s="3">
        <v>3</v>
      </c>
      <c r="G200" s="3">
        <v>2</v>
      </c>
      <c r="H200" s="3">
        <f>Table1[[#This Row],[Quantity]]*Table1[[#This Row],[Unit Price]]</f>
        <v>6</v>
      </c>
    </row>
    <row r="201" spans="1:8">
      <c r="A201">
        <v>1200</v>
      </c>
      <c r="B201" s="5">
        <v>45732</v>
      </c>
      <c r="C201" t="s">
        <v>11</v>
      </c>
      <c r="D201" t="s">
        <v>21</v>
      </c>
      <c r="E201" t="s">
        <v>25</v>
      </c>
      <c r="F201" s="3">
        <v>1</v>
      </c>
      <c r="G201" s="3">
        <v>150</v>
      </c>
      <c r="H201" s="3">
        <f>Table1[[#This Row],[Quantity]]*Table1[[#This Row],[Unit Price]]</f>
        <v>150</v>
      </c>
    </row>
    <row r="202" spans="1:8">
      <c r="A202">
        <v>1236</v>
      </c>
      <c r="B202" s="5">
        <v>45732</v>
      </c>
      <c r="C202" t="s">
        <v>13</v>
      </c>
      <c r="D202" t="s">
        <v>19</v>
      </c>
      <c r="E202" t="s">
        <v>24</v>
      </c>
      <c r="F202" s="3">
        <v>2</v>
      </c>
      <c r="G202" s="3">
        <v>15</v>
      </c>
      <c r="H202" s="3">
        <f>Table1[[#This Row],[Quantity]]*Table1[[#This Row],[Unit Price]]</f>
        <v>30</v>
      </c>
    </row>
    <row r="203" spans="1:8">
      <c r="A203">
        <v>1267</v>
      </c>
      <c r="B203" s="5">
        <v>45732</v>
      </c>
      <c r="C203" t="s">
        <v>15</v>
      </c>
      <c r="D203" t="s">
        <v>18</v>
      </c>
      <c r="E203" t="s">
        <v>24</v>
      </c>
      <c r="F203" s="3">
        <v>1</v>
      </c>
      <c r="G203" s="3">
        <v>3</v>
      </c>
      <c r="H203" s="3">
        <f>Table1[[#This Row],[Quantity]]*Table1[[#This Row],[Unit Price]]</f>
        <v>3</v>
      </c>
    </row>
    <row r="204" spans="1:8">
      <c r="A204">
        <v>1296</v>
      </c>
      <c r="B204" s="5">
        <v>45732</v>
      </c>
      <c r="C204" t="s">
        <v>10</v>
      </c>
      <c r="D204" t="s">
        <v>20</v>
      </c>
      <c r="E204" t="s">
        <v>23</v>
      </c>
      <c r="F204" s="3">
        <v>4</v>
      </c>
      <c r="G204" s="3">
        <v>40</v>
      </c>
      <c r="H204" s="3">
        <f>Table1[[#This Row],[Quantity]]*Table1[[#This Row],[Unit Price]]</f>
        <v>160</v>
      </c>
    </row>
    <row r="205" spans="1:8">
      <c r="A205">
        <v>1334</v>
      </c>
      <c r="B205" s="5">
        <v>45732</v>
      </c>
      <c r="C205" t="s">
        <v>11</v>
      </c>
      <c r="D205" t="s">
        <v>21</v>
      </c>
      <c r="E205" t="s">
        <v>23</v>
      </c>
      <c r="F205" s="3">
        <v>7</v>
      </c>
      <c r="G205" s="3">
        <v>150</v>
      </c>
      <c r="H205" s="3">
        <f>Table1[[#This Row],[Quantity]]*Table1[[#This Row],[Unit Price]]</f>
        <v>1050</v>
      </c>
    </row>
    <row r="206" spans="1:8">
      <c r="A206">
        <v>1080</v>
      </c>
      <c r="B206" s="5">
        <v>45733</v>
      </c>
      <c r="C206" t="s">
        <v>15</v>
      </c>
      <c r="D206" t="s">
        <v>18</v>
      </c>
      <c r="E206" t="s">
        <v>24</v>
      </c>
      <c r="F206" s="3">
        <v>1</v>
      </c>
      <c r="G206" s="3">
        <v>3</v>
      </c>
      <c r="H206" s="3">
        <f>Table1[[#This Row],[Quantity]]*Table1[[#This Row],[Unit Price]]</f>
        <v>3</v>
      </c>
    </row>
    <row r="207" spans="1:8">
      <c r="A207">
        <v>1114</v>
      </c>
      <c r="B207" s="5">
        <v>45733</v>
      </c>
      <c r="C207" t="s">
        <v>14</v>
      </c>
      <c r="D207" t="s">
        <v>18</v>
      </c>
      <c r="E207" t="s">
        <v>22</v>
      </c>
      <c r="F207" s="3">
        <v>2</v>
      </c>
      <c r="G207" s="3">
        <v>4</v>
      </c>
      <c r="H207" s="3">
        <f>Table1[[#This Row],[Quantity]]*Table1[[#This Row],[Unit Price]]</f>
        <v>8</v>
      </c>
    </row>
    <row r="208" spans="1:8">
      <c r="A208">
        <v>1235</v>
      </c>
      <c r="B208" s="5">
        <v>45733</v>
      </c>
      <c r="C208" t="s">
        <v>11</v>
      </c>
      <c r="D208" t="s">
        <v>21</v>
      </c>
      <c r="E208" t="s">
        <v>22</v>
      </c>
      <c r="F208" s="3">
        <v>9</v>
      </c>
      <c r="G208" s="3">
        <v>150</v>
      </c>
      <c r="H208" s="3">
        <f>Table1[[#This Row],[Quantity]]*Table1[[#This Row],[Unit Price]]</f>
        <v>1350</v>
      </c>
    </row>
    <row r="209" spans="1:8">
      <c r="A209">
        <v>1006</v>
      </c>
      <c r="B209" s="5">
        <v>45734</v>
      </c>
      <c r="C209" t="s">
        <v>11</v>
      </c>
      <c r="D209" t="s">
        <v>21</v>
      </c>
      <c r="E209" t="s">
        <v>22</v>
      </c>
      <c r="F209" s="3">
        <v>10</v>
      </c>
      <c r="G209" s="3">
        <v>150</v>
      </c>
      <c r="H209" s="3">
        <f>Table1[[#This Row],[Quantity]]*Table1[[#This Row],[Unit Price]]</f>
        <v>1500</v>
      </c>
    </row>
    <row r="210" spans="1:8">
      <c r="A210">
        <v>1209</v>
      </c>
      <c r="B210" s="5">
        <v>45734</v>
      </c>
      <c r="C210" t="s">
        <v>8</v>
      </c>
      <c r="D210" t="s">
        <v>18</v>
      </c>
      <c r="E210" t="s">
        <v>23</v>
      </c>
      <c r="F210" s="3">
        <v>9</v>
      </c>
      <c r="G210" s="3">
        <v>2</v>
      </c>
      <c r="H210" s="3">
        <f>Table1[[#This Row],[Quantity]]*Table1[[#This Row],[Unit Price]]</f>
        <v>18</v>
      </c>
    </row>
    <row r="211" spans="1:8">
      <c r="A211">
        <v>1409</v>
      </c>
      <c r="B211" s="5">
        <v>45734</v>
      </c>
      <c r="C211" t="s">
        <v>12</v>
      </c>
      <c r="D211" t="s">
        <v>20</v>
      </c>
      <c r="E211" t="s">
        <v>24</v>
      </c>
      <c r="F211" s="3">
        <v>8</v>
      </c>
      <c r="G211" s="3">
        <v>35</v>
      </c>
      <c r="H211" s="3">
        <f>Table1[[#This Row],[Quantity]]*Table1[[#This Row],[Unit Price]]</f>
        <v>280</v>
      </c>
    </row>
    <row r="212" spans="1:8">
      <c r="A212">
        <v>1439</v>
      </c>
      <c r="B212" s="5">
        <v>45734</v>
      </c>
      <c r="C212" t="s">
        <v>13</v>
      </c>
      <c r="D212" t="s">
        <v>19</v>
      </c>
      <c r="E212" t="s">
        <v>22</v>
      </c>
      <c r="F212" s="3">
        <v>5</v>
      </c>
      <c r="G212" s="3">
        <v>15</v>
      </c>
      <c r="H212" s="3">
        <f>Table1[[#This Row],[Quantity]]*Table1[[#This Row],[Unit Price]]</f>
        <v>75</v>
      </c>
    </row>
    <row r="213" spans="1:8">
      <c r="A213">
        <v>1496</v>
      </c>
      <c r="B213" s="5">
        <v>45734</v>
      </c>
      <c r="C213" t="s">
        <v>10</v>
      </c>
      <c r="D213" t="s">
        <v>20</v>
      </c>
      <c r="E213" t="s">
        <v>23</v>
      </c>
      <c r="F213" s="3">
        <v>7</v>
      </c>
      <c r="G213" s="3">
        <v>40</v>
      </c>
      <c r="H213" s="3">
        <f>Table1[[#This Row],[Quantity]]*Table1[[#This Row],[Unit Price]]</f>
        <v>280</v>
      </c>
    </row>
    <row r="214" spans="1:8">
      <c r="A214">
        <v>1231</v>
      </c>
      <c r="B214" s="5">
        <v>45735</v>
      </c>
      <c r="C214" t="s">
        <v>15</v>
      </c>
      <c r="D214" t="s">
        <v>18</v>
      </c>
      <c r="E214" t="s">
        <v>23</v>
      </c>
      <c r="F214" s="3">
        <v>2</v>
      </c>
      <c r="G214" s="3">
        <v>3</v>
      </c>
      <c r="H214" s="3">
        <f>Table1[[#This Row],[Quantity]]*Table1[[#This Row],[Unit Price]]</f>
        <v>6</v>
      </c>
    </row>
    <row r="215" spans="1:8">
      <c r="A215">
        <v>1285</v>
      </c>
      <c r="B215" s="5">
        <v>45735</v>
      </c>
      <c r="C215" t="s">
        <v>10</v>
      </c>
      <c r="D215" t="s">
        <v>20</v>
      </c>
      <c r="E215" t="s">
        <v>24</v>
      </c>
      <c r="F215" s="3">
        <v>8</v>
      </c>
      <c r="G215" s="3">
        <v>40</v>
      </c>
      <c r="H215" s="3">
        <f>Table1[[#This Row],[Quantity]]*Table1[[#This Row],[Unit Price]]</f>
        <v>320</v>
      </c>
    </row>
    <row r="216" spans="1:8">
      <c r="A216">
        <v>1448</v>
      </c>
      <c r="B216" s="5">
        <v>45735</v>
      </c>
      <c r="C216" t="s">
        <v>8</v>
      </c>
      <c r="D216" t="s">
        <v>18</v>
      </c>
      <c r="E216" t="s">
        <v>23</v>
      </c>
      <c r="F216" s="3">
        <v>8</v>
      </c>
      <c r="G216" s="3">
        <v>2</v>
      </c>
      <c r="H216" s="3">
        <f>Table1[[#This Row],[Quantity]]*Table1[[#This Row],[Unit Price]]</f>
        <v>16</v>
      </c>
    </row>
    <row r="217" spans="1:8">
      <c r="A217">
        <v>1081</v>
      </c>
      <c r="B217" s="5">
        <v>45736</v>
      </c>
      <c r="C217" t="s">
        <v>11</v>
      </c>
      <c r="D217" t="s">
        <v>21</v>
      </c>
      <c r="E217" t="s">
        <v>25</v>
      </c>
      <c r="F217" s="3">
        <v>10</v>
      </c>
      <c r="G217" s="3">
        <v>150</v>
      </c>
      <c r="H217" s="3">
        <f>Table1[[#This Row],[Quantity]]*Table1[[#This Row],[Unit Price]]</f>
        <v>1500</v>
      </c>
    </row>
    <row r="218" spans="1:8">
      <c r="A218">
        <v>1356</v>
      </c>
      <c r="B218" s="5">
        <v>45736</v>
      </c>
      <c r="C218" t="s">
        <v>14</v>
      </c>
      <c r="D218" t="s">
        <v>18</v>
      </c>
      <c r="E218" t="s">
        <v>22</v>
      </c>
      <c r="F218" s="3">
        <v>8</v>
      </c>
      <c r="G218" s="3">
        <v>4</v>
      </c>
      <c r="H218" s="3">
        <f>Table1[[#This Row],[Quantity]]*Table1[[#This Row],[Unit Price]]</f>
        <v>32</v>
      </c>
    </row>
    <row r="219" spans="1:8">
      <c r="A219">
        <v>1404</v>
      </c>
      <c r="B219" s="5">
        <v>45736</v>
      </c>
      <c r="C219" t="s">
        <v>16</v>
      </c>
      <c r="D219" t="s">
        <v>19</v>
      </c>
      <c r="E219" t="s">
        <v>22</v>
      </c>
      <c r="F219" s="3">
        <v>7</v>
      </c>
      <c r="G219" s="3">
        <v>25</v>
      </c>
      <c r="H219" s="3">
        <f>Table1[[#This Row],[Quantity]]*Table1[[#This Row],[Unit Price]]</f>
        <v>175</v>
      </c>
    </row>
    <row r="220" spans="1:8">
      <c r="A220">
        <v>1089</v>
      </c>
      <c r="B220" s="5">
        <v>45737</v>
      </c>
      <c r="C220" t="s">
        <v>16</v>
      </c>
      <c r="D220" t="s">
        <v>19</v>
      </c>
      <c r="E220" t="s">
        <v>22</v>
      </c>
      <c r="F220" s="3">
        <v>4</v>
      </c>
      <c r="G220" s="3">
        <v>25</v>
      </c>
      <c r="H220" s="3">
        <f>Table1[[#This Row],[Quantity]]*Table1[[#This Row],[Unit Price]]</f>
        <v>100</v>
      </c>
    </row>
    <row r="221" spans="1:8">
      <c r="A221">
        <v>1362</v>
      </c>
      <c r="B221" s="5">
        <v>45737</v>
      </c>
      <c r="C221" t="s">
        <v>8</v>
      </c>
      <c r="D221" t="s">
        <v>18</v>
      </c>
      <c r="E221" t="s">
        <v>23</v>
      </c>
      <c r="F221" s="3">
        <v>10</v>
      </c>
      <c r="G221" s="3">
        <v>2</v>
      </c>
      <c r="H221" s="3">
        <f>Table1[[#This Row],[Quantity]]*Table1[[#This Row],[Unit Price]]</f>
        <v>20</v>
      </c>
    </row>
    <row r="222" spans="1:8">
      <c r="A222">
        <v>1034</v>
      </c>
      <c r="B222" s="5">
        <v>45738</v>
      </c>
      <c r="C222" t="s">
        <v>15</v>
      </c>
      <c r="D222" t="s">
        <v>18</v>
      </c>
      <c r="E222" t="s">
        <v>25</v>
      </c>
      <c r="F222" s="3">
        <v>6</v>
      </c>
      <c r="G222" s="3">
        <v>3</v>
      </c>
      <c r="H222" s="3">
        <f>Table1[[#This Row],[Quantity]]*Table1[[#This Row],[Unit Price]]</f>
        <v>18</v>
      </c>
    </row>
    <row r="223" spans="1:8">
      <c r="A223">
        <v>1044</v>
      </c>
      <c r="B223" s="5">
        <v>45738</v>
      </c>
      <c r="C223" t="s">
        <v>8</v>
      </c>
      <c r="D223" t="s">
        <v>18</v>
      </c>
      <c r="E223" t="s">
        <v>23</v>
      </c>
      <c r="F223" s="3">
        <v>10</v>
      </c>
      <c r="G223" s="3">
        <v>2</v>
      </c>
      <c r="H223" s="3">
        <f>Table1[[#This Row],[Quantity]]*Table1[[#This Row],[Unit Price]]</f>
        <v>20</v>
      </c>
    </row>
    <row r="224" spans="1:8">
      <c r="A224">
        <v>1073</v>
      </c>
      <c r="B224" s="5">
        <v>45738</v>
      </c>
      <c r="C224" t="s">
        <v>11</v>
      </c>
      <c r="D224" t="s">
        <v>21</v>
      </c>
      <c r="E224" t="s">
        <v>25</v>
      </c>
      <c r="F224" s="3">
        <v>7</v>
      </c>
      <c r="G224" s="3">
        <v>150</v>
      </c>
      <c r="H224" s="3">
        <f>Table1[[#This Row],[Quantity]]*Table1[[#This Row],[Unit Price]]</f>
        <v>1050</v>
      </c>
    </row>
    <row r="225" spans="1:8">
      <c r="A225">
        <v>1039</v>
      </c>
      <c r="B225" s="5">
        <v>45739</v>
      </c>
      <c r="C225" t="s">
        <v>15</v>
      </c>
      <c r="D225" t="s">
        <v>18</v>
      </c>
      <c r="E225" t="s">
        <v>22</v>
      </c>
      <c r="F225" s="3">
        <v>7</v>
      </c>
      <c r="G225" s="3">
        <v>3</v>
      </c>
      <c r="H225" s="3">
        <f>Table1[[#This Row],[Quantity]]*Table1[[#This Row],[Unit Price]]</f>
        <v>21</v>
      </c>
    </row>
    <row r="226" spans="1:8">
      <c r="A226">
        <v>1105</v>
      </c>
      <c r="B226" s="5">
        <v>45739</v>
      </c>
      <c r="C226" t="s">
        <v>17</v>
      </c>
      <c r="D226" t="s">
        <v>21</v>
      </c>
      <c r="E226" t="s">
        <v>22</v>
      </c>
      <c r="F226" s="3">
        <v>3</v>
      </c>
      <c r="G226" s="3">
        <v>20</v>
      </c>
      <c r="H226" s="3">
        <f>Table1[[#This Row],[Quantity]]*Table1[[#This Row],[Unit Price]]</f>
        <v>60</v>
      </c>
    </row>
    <row r="227" spans="1:8">
      <c r="A227">
        <v>1106</v>
      </c>
      <c r="B227" s="5">
        <v>45739</v>
      </c>
      <c r="C227" t="s">
        <v>16</v>
      </c>
      <c r="D227" t="s">
        <v>19</v>
      </c>
      <c r="E227" t="s">
        <v>22</v>
      </c>
      <c r="F227" s="3">
        <v>1</v>
      </c>
      <c r="G227" s="3">
        <v>25</v>
      </c>
      <c r="H227" s="3">
        <f>Table1[[#This Row],[Quantity]]*Table1[[#This Row],[Unit Price]]</f>
        <v>25</v>
      </c>
    </row>
    <row r="228" spans="1:8">
      <c r="A228">
        <v>1246</v>
      </c>
      <c r="B228" s="5">
        <v>45739</v>
      </c>
      <c r="C228" t="s">
        <v>14</v>
      </c>
      <c r="D228" t="s">
        <v>18</v>
      </c>
      <c r="E228" t="s">
        <v>22</v>
      </c>
      <c r="F228" s="3">
        <v>7</v>
      </c>
      <c r="G228" s="3">
        <v>4</v>
      </c>
      <c r="H228" s="3">
        <f>Table1[[#This Row],[Quantity]]*Table1[[#This Row],[Unit Price]]</f>
        <v>28</v>
      </c>
    </row>
    <row r="229" spans="1:8">
      <c r="A229">
        <v>1302</v>
      </c>
      <c r="B229" s="5">
        <v>45739</v>
      </c>
      <c r="C229" t="s">
        <v>8</v>
      </c>
      <c r="D229" t="s">
        <v>18</v>
      </c>
      <c r="E229" t="s">
        <v>22</v>
      </c>
      <c r="F229" s="3">
        <v>7</v>
      </c>
      <c r="G229" s="3">
        <v>2</v>
      </c>
      <c r="H229" s="3">
        <f>Table1[[#This Row],[Quantity]]*Table1[[#This Row],[Unit Price]]</f>
        <v>14</v>
      </c>
    </row>
    <row r="230" spans="1:8">
      <c r="A230">
        <v>1446</v>
      </c>
      <c r="B230" s="5">
        <v>45739</v>
      </c>
      <c r="C230" t="s">
        <v>14</v>
      </c>
      <c r="D230" t="s">
        <v>18</v>
      </c>
      <c r="E230" t="s">
        <v>25</v>
      </c>
      <c r="F230" s="3">
        <v>2</v>
      </c>
      <c r="G230" s="3">
        <v>4</v>
      </c>
      <c r="H230" s="3">
        <f>Table1[[#This Row],[Quantity]]*Table1[[#This Row],[Unit Price]]</f>
        <v>8</v>
      </c>
    </row>
    <row r="231" spans="1:8">
      <c r="A231">
        <v>1449</v>
      </c>
      <c r="B231" s="5">
        <v>45739</v>
      </c>
      <c r="C231" t="s">
        <v>10</v>
      </c>
      <c r="D231" t="s">
        <v>20</v>
      </c>
      <c r="E231" t="s">
        <v>24</v>
      </c>
      <c r="F231" s="3">
        <v>3</v>
      </c>
      <c r="G231" s="3">
        <v>40</v>
      </c>
      <c r="H231" s="3">
        <f>Table1[[#This Row],[Quantity]]*Table1[[#This Row],[Unit Price]]</f>
        <v>120</v>
      </c>
    </row>
    <row r="232" spans="1:8">
      <c r="A232">
        <v>1132</v>
      </c>
      <c r="B232" s="5">
        <v>45740</v>
      </c>
      <c r="C232" t="s">
        <v>9</v>
      </c>
      <c r="D232" t="s">
        <v>19</v>
      </c>
      <c r="E232" t="s">
        <v>22</v>
      </c>
      <c r="F232" s="3">
        <v>4</v>
      </c>
      <c r="G232" s="3">
        <v>120</v>
      </c>
      <c r="H232" s="3">
        <f>Table1[[#This Row],[Quantity]]*Table1[[#This Row],[Unit Price]]</f>
        <v>480</v>
      </c>
    </row>
    <row r="233" spans="1:8">
      <c r="A233">
        <v>1310</v>
      </c>
      <c r="B233" s="5">
        <v>45740</v>
      </c>
      <c r="C233" t="s">
        <v>12</v>
      </c>
      <c r="D233" t="s">
        <v>20</v>
      </c>
      <c r="E233" t="s">
        <v>23</v>
      </c>
      <c r="F233" s="3">
        <v>2</v>
      </c>
      <c r="G233" s="3">
        <v>35</v>
      </c>
      <c r="H233" s="3">
        <f>Table1[[#This Row],[Quantity]]*Table1[[#This Row],[Unit Price]]</f>
        <v>70</v>
      </c>
    </row>
    <row r="234" spans="1:8">
      <c r="A234">
        <v>1320</v>
      </c>
      <c r="B234" s="5">
        <v>45740</v>
      </c>
      <c r="C234" t="s">
        <v>17</v>
      </c>
      <c r="D234" t="s">
        <v>21</v>
      </c>
      <c r="E234" t="s">
        <v>22</v>
      </c>
      <c r="F234" s="3">
        <v>8</v>
      </c>
      <c r="G234" s="3">
        <v>20</v>
      </c>
      <c r="H234" s="3">
        <f>Table1[[#This Row],[Quantity]]*Table1[[#This Row],[Unit Price]]</f>
        <v>160</v>
      </c>
    </row>
    <row r="235" spans="1:8">
      <c r="A235">
        <v>1497</v>
      </c>
      <c r="B235" s="5">
        <v>45740</v>
      </c>
      <c r="C235" t="s">
        <v>15</v>
      </c>
      <c r="D235" t="s">
        <v>18</v>
      </c>
      <c r="E235" t="s">
        <v>25</v>
      </c>
      <c r="F235" s="3">
        <v>8</v>
      </c>
      <c r="G235" s="3">
        <v>3</v>
      </c>
      <c r="H235" s="3">
        <f>Table1[[#This Row],[Quantity]]*Table1[[#This Row],[Unit Price]]</f>
        <v>24</v>
      </c>
    </row>
    <row r="236" spans="1:8">
      <c r="A236">
        <v>1500</v>
      </c>
      <c r="B236" s="5">
        <v>45740</v>
      </c>
      <c r="C236" t="s">
        <v>11</v>
      </c>
      <c r="D236" t="s">
        <v>21</v>
      </c>
      <c r="E236" t="s">
        <v>23</v>
      </c>
      <c r="F236" s="3">
        <v>5</v>
      </c>
      <c r="G236" s="3">
        <v>150</v>
      </c>
    </row>
    <row r="237" spans="1:8">
      <c r="A237">
        <v>1185</v>
      </c>
      <c r="B237" s="5">
        <v>45741</v>
      </c>
      <c r="C237" t="s">
        <v>10</v>
      </c>
      <c r="D237" t="s">
        <v>20</v>
      </c>
      <c r="E237" t="s">
        <v>25</v>
      </c>
      <c r="F237" s="3">
        <v>2</v>
      </c>
      <c r="G237" s="3">
        <v>40</v>
      </c>
      <c r="H237" s="3">
        <f>Table1[[#This Row],[Quantity]]*Table1[[#This Row],[Unit Price]]</f>
        <v>80</v>
      </c>
    </row>
    <row r="238" spans="1:8">
      <c r="A238">
        <v>1226</v>
      </c>
      <c r="B238" s="5">
        <v>45741</v>
      </c>
      <c r="C238" t="s">
        <v>8</v>
      </c>
      <c r="D238" t="s">
        <v>18</v>
      </c>
      <c r="E238" t="s">
        <v>23</v>
      </c>
      <c r="F238" s="3">
        <v>7</v>
      </c>
      <c r="G238" s="3">
        <v>2</v>
      </c>
      <c r="H238" s="3">
        <f>Table1[[#This Row],[Quantity]]*Table1[[#This Row],[Unit Price]]</f>
        <v>14</v>
      </c>
    </row>
    <row r="239" spans="1:8">
      <c r="A239">
        <v>1327</v>
      </c>
      <c r="B239" s="5">
        <v>45741</v>
      </c>
      <c r="C239" t="s">
        <v>12</v>
      </c>
      <c r="D239" t="s">
        <v>20</v>
      </c>
      <c r="E239" t="s">
        <v>24</v>
      </c>
      <c r="F239" s="3">
        <v>2</v>
      </c>
      <c r="G239" s="3">
        <v>35</v>
      </c>
      <c r="H239" s="3">
        <f>Table1[[#This Row],[Quantity]]*Table1[[#This Row],[Unit Price]]</f>
        <v>70</v>
      </c>
    </row>
    <row r="240" spans="1:8">
      <c r="A240">
        <v>1431</v>
      </c>
      <c r="B240" s="5">
        <v>45741</v>
      </c>
      <c r="C240" t="s">
        <v>12</v>
      </c>
      <c r="D240" t="s">
        <v>20</v>
      </c>
      <c r="E240" t="s">
        <v>23</v>
      </c>
      <c r="F240" s="3">
        <v>4</v>
      </c>
      <c r="G240" s="3">
        <v>35</v>
      </c>
      <c r="H240" s="3">
        <f>Table1[[#This Row],[Quantity]]*Table1[[#This Row],[Unit Price]]</f>
        <v>140</v>
      </c>
    </row>
    <row r="241" spans="1:8">
      <c r="A241">
        <v>1432</v>
      </c>
      <c r="B241" s="5">
        <v>45741</v>
      </c>
      <c r="C241" t="s">
        <v>15</v>
      </c>
      <c r="D241" t="s">
        <v>18</v>
      </c>
      <c r="E241" t="s">
        <v>24</v>
      </c>
      <c r="F241" s="3">
        <v>1</v>
      </c>
      <c r="G241" s="3">
        <v>3</v>
      </c>
      <c r="H241" s="3">
        <f>Table1[[#This Row],[Quantity]]*Table1[[#This Row],[Unit Price]]</f>
        <v>3</v>
      </c>
    </row>
    <row r="242" spans="1:8">
      <c r="A242">
        <v>1010</v>
      </c>
      <c r="B242" s="5">
        <v>45742</v>
      </c>
      <c r="C242" t="s">
        <v>13</v>
      </c>
      <c r="D242" t="s">
        <v>19</v>
      </c>
      <c r="E242" t="s">
        <v>23</v>
      </c>
      <c r="F242" s="3">
        <v>7</v>
      </c>
      <c r="G242" s="3">
        <v>15</v>
      </c>
      <c r="H242" s="3">
        <f>Table1[[#This Row],[Quantity]]*Table1[[#This Row],[Unit Price]]</f>
        <v>105</v>
      </c>
    </row>
    <row r="243" spans="1:8">
      <c r="A243">
        <v>1088</v>
      </c>
      <c r="B243" s="5">
        <v>45742</v>
      </c>
      <c r="C243" t="s">
        <v>10</v>
      </c>
      <c r="D243" t="s">
        <v>20</v>
      </c>
      <c r="E243" t="s">
        <v>25</v>
      </c>
      <c r="F243" s="3">
        <v>7</v>
      </c>
      <c r="G243" s="3">
        <v>40</v>
      </c>
      <c r="H243" s="3">
        <f>Table1[[#This Row],[Quantity]]*Table1[[#This Row],[Unit Price]]</f>
        <v>280</v>
      </c>
    </row>
    <row r="244" spans="1:8">
      <c r="A244">
        <v>1400</v>
      </c>
      <c r="B244" s="5">
        <v>45742</v>
      </c>
      <c r="C244" t="s">
        <v>17</v>
      </c>
      <c r="D244" t="s">
        <v>21</v>
      </c>
      <c r="E244" t="s">
        <v>25</v>
      </c>
      <c r="F244" s="3">
        <v>10</v>
      </c>
      <c r="G244" s="3">
        <v>20</v>
      </c>
      <c r="H244" s="3">
        <f>Table1[[#This Row],[Quantity]]*Table1[[#This Row],[Unit Price]]</f>
        <v>200</v>
      </c>
    </row>
    <row r="245" spans="1:8">
      <c r="A245">
        <v>1213</v>
      </c>
      <c r="B245" s="5">
        <v>45743</v>
      </c>
      <c r="C245" t="s">
        <v>15</v>
      </c>
      <c r="D245" t="s">
        <v>18</v>
      </c>
      <c r="E245" t="s">
        <v>22</v>
      </c>
      <c r="F245" s="3">
        <v>5</v>
      </c>
      <c r="G245" s="3">
        <v>3</v>
      </c>
      <c r="H245" s="3">
        <f>Table1[[#This Row],[Quantity]]*Table1[[#This Row],[Unit Price]]</f>
        <v>15</v>
      </c>
    </row>
    <row r="246" spans="1:8">
      <c r="A246">
        <v>1084</v>
      </c>
      <c r="B246" s="5">
        <v>45744</v>
      </c>
      <c r="C246" t="s">
        <v>17</v>
      </c>
      <c r="D246" t="s">
        <v>21</v>
      </c>
      <c r="E246" t="s">
        <v>25</v>
      </c>
      <c r="F246" s="3">
        <v>3</v>
      </c>
      <c r="G246" s="3">
        <v>20</v>
      </c>
      <c r="H246" s="3">
        <f>Table1[[#This Row],[Quantity]]*Table1[[#This Row],[Unit Price]]</f>
        <v>60</v>
      </c>
    </row>
    <row r="247" spans="1:8">
      <c r="A247">
        <v>1396</v>
      </c>
      <c r="B247" s="5">
        <v>45745</v>
      </c>
      <c r="C247" t="s">
        <v>12</v>
      </c>
      <c r="D247" t="s">
        <v>20</v>
      </c>
      <c r="E247" t="s">
        <v>24</v>
      </c>
      <c r="F247" s="3">
        <v>1</v>
      </c>
      <c r="G247" s="3">
        <v>35</v>
      </c>
      <c r="H247" s="3">
        <f>Table1[[#This Row],[Quantity]]*Table1[[#This Row],[Unit Price]]</f>
        <v>35</v>
      </c>
    </row>
    <row r="248" spans="1:8">
      <c r="A248">
        <v>1410</v>
      </c>
      <c r="B248" s="5">
        <v>45745</v>
      </c>
      <c r="C248" t="s">
        <v>15</v>
      </c>
      <c r="D248" t="s">
        <v>18</v>
      </c>
      <c r="E248" t="s">
        <v>25</v>
      </c>
      <c r="F248" s="3">
        <v>10</v>
      </c>
      <c r="G248" s="3">
        <v>3</v>
      </c>
      <c r="H248" s="3">
        <f>Table1[[#This Row],[Quantity]]*Table1[[#This Row],[Unit Price]]</f>
        <v>30</v>
      </c>
    </row>
    <row r="249" spans="1:8">
      <c r="A249">
        <v>1131</v>
      </c>
      <c r="B249" s="5">
        <v>45746</v>
      </c>
      <c r="C249" t="s">
        <v>10</v>
      </c>
      <c r="D249" t="s">
        <v>20</v>
      </c>
      <c r="E249" t="s">
        <v>25</v>
      </c>
      <c r="F249" s="3">
        <v>10</v>
      </c>
      <c r="G249" s="3">
        <v>40</v>
      </c>
      <c r="H249" s="3">
        <f>Table1[[#This Row],[Quantity]]*Table1[[#This Row],[Unit Price]]</f>
        <v>400</v>
      </c>
    </row>
    <row r="250" spans="1:8">
      <c r="A250">
        <v>1183</v>
      </c>
      <c r="B250" s="5">
        <v>45746</v>
      </c>
      <c r="C250" t="s">
        <v>12</v>
      </c>
      <c r="D250" t="s">
        <v>20</v>
      </c>
      <c r="E250" t="s">
        <v>25</v>
      </c>
      <c r="F250" s="3">
        <v>4</v>
      </c>
      <c r="G250" s="3">
        <v>35</v>
      </c>
      <c r="H250" s="3">
        <f>Table1[[#This Row],[Quantity]]*Table1[[#This Row],[Unit Price]]</f>
        <v>140</v>
      </c>
    </row>
    <row r="251" spans="1:8">
      <c r="A251">
        <v>1367</v>
      </c>
      <c r="B251" s="5">
        <v>45746</v>
      </c>
      <c r="C251" t="s">
        <v>14</v>
      </c>
      <c r="D251" t="s">
        <v>18</v>
      </c>
      <c r="E251" t="s">
        <v>23</v>
      </c>
      <c r="F251" s="3">
        <v>3</v>
      </c>
      <c r="G251" s="3">
        <v>4</v>
      </c>
      <c r="H251" s="3">
        <f>Table1[[#This Row],[Quantity]]*Table1[[#This Row],[Unit Price]]</f>
        <v>12</v>
      </c>
    </row>
    <row r="252" spans="1:8">
      <c r="A252">
        <v>1049</v>
      </c>
      <c r="B252" s="5">
        <v>45747</v>
      </c>
      <c r="C252" t="s">
        <v>10</v>
      </c>
      <c r="D252" t="s">
        <v>20</v>
      </c>
      <c r="E252" t="s">
        <v>25</v>
      </c>
      <c r="F252" s="3">
        <v>7</v>
      </c>
      <c r="G252" s="3">
        <v>40</v>
      </c>
      <c r="H252" s="3">
        <f>Table1[[#This Row],[Quantity]]*Table1[[#This Row],[Unit Price]]</f>
        <v>280</v>
      </c>
    </row>
    <row r="253" spans="1:8">
      <c r="A253">
        <v>1092</v>
      </c>
      <c r="B253" s="5">
        <v>45747</v>
      </c>
      <c r="C253" t="s">
        <v>14</v>
      </c>
      <c r="D253" t="s">
        <v>18</v>
      </c>
      <c r="E253" t="s">
        <v>23</v>
      </c>
      <c r="F253" s="3">
        <v>5</v>
      </c>
      <c r="G253" s="3">
        <v>4</v>
      </c>
      <c r="H253" s="3">
        <f>Table1[[#This Row],[Quantity]]*Table1[[#This Row],[Unit Price]]</f>
        <v>20</v>
      </c>
    </row>
    <row r="254" spans="1:8">
      <c r="A254">
        <v>1124</v>
      </c>
      <c r="B254" s="5">
        <v>45748</v>
      </c>
      <c r="C254" t="s">
        <v>12</v>
      </c>
      <c r="D254" t="s">
        <v>20</v>
      </c>
      <c r="E254" t="s">
        <v>25</v>
      </c>
      <c r="F254" s="3">
        <v>9</v>
      </c>
      <c r="G254" s="3">
        <v>35</v>
      </c>
      <c r="H254" s="3">
        <f>Table1[[#This Row],[Quantity]]*Table1[[#This Row],[Unit Price]]</f>
        <v>315</v>
      </c>
    </row>
    <row r="255" spans="1:8">
      <c r="A255">
        <v>1369</v>
      </c>
      <c r="B255" s="5">
        <v>45748</v>
      </c>
      <c r="C255" t="s">
        <v>13</v>
      </c>
      <c r="D255" t="s">
        <v>19</v>
      </c>
      <c r="E255" t="s">
        <v>22</v>
      </c>
      <c r="F255" s="3">
        <v>9</v>
      </c>
      <c r="G255" s="3">
        <v>15</v>
      </c>
      <c r="H255" s="3">
        <f>Table1[[#This Row],[Quantity]]*Table1[[#This Row],[Unit Price]]</f>
        <v>135</v>
      </c>
    </row>
    <row r="256" spans="1:8">
      <c r="A256">
        <v>1398</v>
      </c>
      <c r="B256" s="5">
        <v>45748</v>
      </c>
      <c r="C256" t="s">
        <v>17</v>
      </c>
      <c r="D256" t="s">
        <v>21</v>
      </c>
      <c r="E256" t="s">
        <v>23</v>
      </c>
      <c r="F256" s="3">
        <v>3</v>
      </c>
      <c r="G256" s="3">
        <v>20</v>
      </c>
      <c r="H256" s="3">
        <f>Table1[[#This Row],[Quantity]]*Table1[[#This Row],[Unit Price]]</f>
        <v>60</v>
      </c>
    </row>
    <row r="257" spans="1:8">
      <c r="A257">
        <v>1211</v>
      </c>
      <c r="B257" s="5">
        <v>45749</v>
      </c>
      <c r="C257" t="s">
        <v>11</v>
      </c>
      <c r="D257" t="s">
        <v>21</v>
      </c>
      <c r="E257" t="s">
        <v>22</v>
      </c>
      <c r="F257" s="3">
        <v>6</v>
      </c>
      <c r="G257" s="3">
        <v>150</v>
      </c>
      <c r="H257" s="3">
        <f>Table1[[#This Row],[Quantity]]*Table1[[#This Row],[Unit Price]]</f>
        <v>900</v>
      </c>
    </row>
    <row r="258" spans="1:8">
      <c r="A258">
        <v>1312</v>
      </c>
      <c r="B258" s="5">
        <v>45749</v>
      </c>
      <c r="C258" t="s">
        <v>14</v>
      </c>
      <c r="D258" t="s">
        <v>18</v>
      </c>
      <c r="E258" t="s">
        <v>22</v>
      </c>
      <c r="F258" s="3">
        <v>9</v>
      </c>
      <c r="G258" s="3">
        <v>4</v>
      </c>
      <c r="H258" s="3">
        <f>Table1[[#This Row],[Quantity]]*Table1[[#This Row],[Unit Price]]</f>
        <v>36</v>
      </c>
    </row>
    <row r="259" spans="1:8">
      <c r="A259">
        <v>1407</v>
      </c>
      <c r="B259" s="5">
        <v>45749</v>
      </c>
      <c r="C259" t="s">
        <v>8</v>
      </c>
      <c r="D259" t="s">
        <v>18</v>
      </c>
      <c r="E259" t="s">
        <v>23</v>
      </c>
      <c r="F259" s="3">
        <v>6</v>
      </c>
      <c r="G259" s="3">
        <v>2</v>
      </c>
      <c r="H259" s="3">
        <f>Table1[[#This Row],[Quantity]]*Table1[[#This Row],[Unit Price]]</f>
        <v>12</v>
      </c>
    </row>
    <row r="260" spans="1:8">
      <c r="A260">
        <v>1160</v>
      </c>
      <c r="B260" s="5">
        <v>45750</v>
      </c>
      <c r="C260" t="s">
        <v>12</v>
      </c>
      <c r="D260" t="s">
        <v>20</v>
      </c>
      <c r="E260" t="s">
        <v>24</v>
      </c>
      <c r="F260" s="3">
        <v>7</v>
      </c>
      <c r="G260" s="3">
        <v>35</v>
      </c>
      <c r="H260" s="3">
        <f>Table1[[#This Row],[Quantity]]*Table1[[#This Row],[Unit Price]]</f>
        <v>245</v>
      </c>
    </row>
    <row r="261" spans="1:8">
      <c r="A261">
        <v>1297</v>
      </c>
      <c r="B261" s="5">
        <v>45750</v>
      </c>
      <c r="C261" t="s">
        <v>14</v>
      </c>
      <c r="D261" t="s">
        <v>18</v>
      </c>
      <c r="E261" t="s">
        <v>22</v>
      </c>
      <c r="F261" s="3">
        <v>7</v>
      </c>
      <c r="G261" s="3">
        <v>4</v>
      </c>
      <c r="H261" s="3">
        <f>Table1[[#This Row],[Quantity]]*Table1[[#This Row],[Unit Price]]</f>
        <v>28</v>
      </c>
    </row>
    <row r="262" spans="1:8">
      <c r="A262">
        <v>1032</v>
      </c>
      <c r="B262" s="5">
        <v>45751</v>
      </c>
      <c r="C262" t="s">
        <v>13</v>
      </c>
      <c r="D262" t="s">
        <v>19</v>
      </c>
      <c r="E262" t="s">
        <v>24</v>
      </c>
      <c r="F262" s="3">
        <v>8</v>
      </c>
      <c r="G262" s="3">
        <v>15</v>
      </c>
      <c r="H262" s="3">
        <f>Table1[[#This Row],[Quantity]]*Table1[[#This Row],[Unit Price]]</f>
        <v>120</v>
      </c>
    </row>
    <row r="263" spans="1:8">
      <c r="A263">
        <v>1456</v>
      </c>
      <c r="B263" s="5">
        <v>45751</v>
      </c>
      <c r="C263" t="s">
        <v>13</v>
      </c>
      <c r="D263" t="s">
        <v>19</v>
      </c>
      <c r="E263" t="s">
        <v>23</v>
      </c>
      <c r="F263" s="3">
        <v>10</v>
      </c>
      <c r="G263" s="3">
        <v>15</v>
      </c>
      <c r="H263" s="3">
        <f>Table1[[#This Row],[Quantity]]*Table1[[#This Row],[Unit Price]]</f>
        <v>150</v>
      </c>
    </row>
    <row r="264" spans="1:8">
      <c r="A264">
        <v>1116</v>
      </c>
      <c r="B264" s="5">
        <v>45752</v>
      </c>
      <c r="C264" t="s">
        <v>12</v>
      </c>
      <c r="D264" t="s">
        <v>20</v>
      </c>
      <c r="E264" t="s">
        <v>25</v>
      </c>
      <c r="F264" s="3">
        <v>2</v>
      </c>
      <c r="G264" s="3">
        <v>35</v>
      </c>
      <c r="H264" s="3">
        <f>Table1[[#This Row],[Quantity]]*Table1[[#This Row],[Unit Price]]</f>
        <v>70</v>
      </c>
    </row>
    <row r="265" spans="1:8">
      <c r="A265">
        <v>1347</v>
      </c>
      <c r="B265" s="5">
        <v>45752</v>
      </c>
      <c r="C265" t="s">
        <v>11</v>
      </c>
      <c r="D265" t="s">
        <v>21</v>
      </c>
      <c r="E265" t="s">
        <v>25</v>
      </c>
      <c r="F265" s="3">
        <v>2</v>
      </c>
      <c r="G265" s="3">
        <v>150</v>
      </c>
      <c r="H265" s="3">
        <f>Table1[[#This Row],[Quantity]]*Table1[[#This Row],[Unit Price]]</f>
        <v>300</v>
      </c>
    </row>
    <row r="266" spans="1:8">
      <c r="A266">
        <v>1005</v>
      </c>
      <c r="B266" s="5">
        <v>45753</v>
      </c>
      <c r="C266" t="s">
        <v>8</v>
      </c>
      <c r="D266" t="s">
        <v>18</v>
      </c>
      <c r="E266" t="s">
        <v>24</v>
      </c>
      <c r="F266" s="3">
        <v>1</v>
      </c>
      <c r="G266" s="3">
        <v>2</v>
      </c>
      <c r="H266" s="3">
        <f>Table1[[#This Row],[Quantity]]*Table1[[#This Row],[Unit Price]]</f>
        <v>2</v>
      </c>
    </row>
    <row r="267" spans="1:8">
      <c r="A267">
        <v>1237</v>
      </c>
      <c r="B267" s="5">
        <v>45753</v>
      </c>
      <c r="C267" t="s">
        <v>13</v>
      </c>
      <c r="D267" t="s">
        <v>19</v>
      </c>
      <c r="E267" t="s">
        <v>25</v>
      </c>
      <c r="F267" s="3">
        <v>7</v>
      </c>
      <c r="G267" s="3">
        <v>15</v>
      </c>
      <c r="H267" s="3">
        <f>Table1[[#This Row],[Quantity]]*Table1[[#This Row],[Unit Price]]</f>
        <v>105</v>
      </c>
    </row>
    <row r="268" spans="1:8">
      <c r="A268">
        <v>1288</v>
      </c>
      <c r="B268" s="5">
        <v>45753</v>
      </c>
      <c r="C268" t="s">
        <v>9</v>
      </c>
      <c r="D268" t="s">
        <v>19</v>
      </c>
      <c r="E268" t="s">
        <v>24</v>
      </c>
      <c r="F268" s="3">
        <v>8</v>
      </c>
      <c r="G268" s="3">
        <v>120</v>
      </c>
      <c r="H268" s="3">
        <f>Table1[[#This Row],[Quantity]]*Table1[[#This Row],[Unit Price]]</f>
        <v>960</v>
      </c>
    </row>
    <row r="269" spans="1:8">
      <c r="A269">
        <v>1319</v>
      </c>
      <c r="B269" s="5">
        <v>45753</v>
      </c>
      <c r="C269" t="s">
        <v>11</v>
      </c>
      <c r="D269" t="s">
        <v>21</v>
      </c>
      <c r="E269" t="s">
        <v>23</v>
      </c>
      <c r="F269" s="3">
        <v>9</v>
      </c>
      <c r="G269" s="3">
        <v>150</v>
      </c>
      <c r="H269" s="3">
        <f>Table1[[#This Row],[Quantity]]*Table1[[#This Row],[Unit Price]]</f>
        <v>1350</v>
      </c>
    </row>
    <row r="270" spans="1:8">
      <c r="A270">
        <v>1461</v>
      </c>
      <c r="B270" s="5">
        <v>45753</v>
      </c>
      <c r="C270" t="s">
        <v>16</v>
      </c>
      <c r="D270" t="s">
        <v>19</v>
      </c>
      <c r="E270" t="s">
        <v>23</v>
      </c>
      <c r="F270" s="3">
        <v>7</v>
      </c>
      <c r="G270" s="3">
        <v>25</v>
      </c>
      <c r="H270" s="3">
        <f>Table1[[#This Row],[Quantity]]*Table1[[#This Row],[Unit Price]]</f>
        <v>175</v>
      </c>
    </row>
    <row r="271" spans="1:8">
      <c r="A271">
        <v>1082</v>
      </c>
      <c r="B271" s="5">
        <v>45754</v>
      </c>
      <c r="C271" t="s">
        <v>11</v>
      </c>
      <c r="D271" t="s">
        <v>21</v>
      </c>
      <c r="E271" t="s">
        <v>24</v>
      </c>
      <c r="F271" s="3">
        <v>5</v>
      </c>
      <c r="G271" s="3">
        <v>150</v>
      </c>
      <c r="H271" s="3">
        <f>Table1[[#This Row],[Quantity]]*Table1[[#This Row],[Unit Price]]</f>
        <v>750</v>
      </c>
    </row>
    <row r="272" spans="1:8">
      <c r="A272">
        <v>1340</v>
      </c>
      <c r="B272" s="5">
        <v>45754</v>
      </c>
      <c r="C272" t="s">
        <v>12</v>
      </c>
      <c r="D272" t="s">
        <v>20</v>
      </c>
      <c r="E272" t="s">
        <v>22</v>
      </c>
      <c r="F272" s="3">
        <v>10</v>
      </c>
      <c r="G272" s="3">
        <v>35</v>
      </c>
      <c r="H272" s="3">
        <f>Table1[[#This Row],[Quantity]]*Table1[[#This Row],[Unit Price]]</f>
        <v>350</v>
      </c>
    </row>
    <row r="273" spans="1:8">
      <c r="A273">
        <v>1468</v>
      </c>
      <c r="B273" s="5">
        <v>45754</v>
      </c>
      <c r="C273" t="s">
        <v>15</v>
      </c>
      <c r="D273" t="s">
        <v>18</v>
      </c>
      <c r="E273" t="s">
        <v>22</v>
      </c>
      <c r="F273" s="3">
        <v>6</v>
      </c>
      <c r="G273" s="3">
        <v>3</v>
      </c>
      <c r="H273" s="3">
        <f>Table1[[#This Row],[Quantity]]*Table1[[#This Row],[Unit Price]]</f>
        <v>18</v>
      </c>
    </row>
    <row r="274" spans="1:8">
      <c r="A274">
        <v>1150</v>
      </c>
      <c r="B274" s="5">
        <v>45755</v>
      </c>
      <c r="C274" t="s">
        <v>12</v>
      </c>
      <c r="D274" t="s">
        <v>20</v>
      </c>
      <c r="E274" t="s">
        <v>25</v>
      </c>
      <c r="F274" s="3">
        <v>7</v>
      </c>
      <c r="G274" s="3">
        <v>35</v>
      </c>
      <c r="H274" s="3">
        <f>Table1[[#This Row],[Quantity]]*Table1[[#This Row],[Unit Price]]</f>
        <v>245</v>
      </c>
    </row>
    <row r="275" spans="1:8">
      <c r="A275">
        <v>1214</v>
      </c>
      <c r="B275" s="5">
        <v>45755</v>
      </c>
      <c r="C275" t="s">
        <v>13</v>
      </c>
      <c r="D275" t="s">
        <v>19</v>
      </c>
      <c r="E275" t="s">
        <v>23</v>
      </c>
      <c r="F275" s="3">
        <v>8</v>
      </c>
      <c r="G275" s="3">
        <v>15</v>
      </c>
      <c r="H275" s="3">
        <f>Table1[[#This Row],[Quantity]]*Table1[[#This Row],[Unit Price]]</f>
        <v>120</v>
      </c>
    </row>
    <row r="276" spans="1:8">
      <c r="A276">
        <v>1355</v>
      </c>
      <c r="B276" s="5">
        <v>45755</v>
      </c>
      <c r="C276" t="s">
        <v>8</v>
      </c>
      <c r="D276" t="s">
        <v>18</v>
      </c>
      <c r="E276" t="s">
        <v>25</v>
      </c>
      <c r="F276" s="3">
        <v>4</v>
      </c>
      <c r="G276" s="3">
        <v>2</v>
      </c>
      <c r="H276" s="3">
        <f>Table1[[#This Row],[Quantity]]*Table1[[#This Row],[Unit Price]]</f>
        <v>8</v>
      </c>
    </row>
    <row r="277" spans="1:8">
      <c r="A277">
        <v>1447</v>
      </c>
      <c r="B277" s="5">
        <v>45755</v>
      </c>
      <c r="C277" t="s">
        <v>14</v>
      </c>
      <c r="D277" t="s">
        <v>18</v>
      </c>
      <c r="E277" t="s">
        <v>24</v>
      </c>
      <c r="F277" s="3">
        <v>8</v>
      </c>
      <c r="G277" s="3">
        <v>4</v>
      </c>
      <c r="H277" s="3">
        <f>Table1[[#This Row],[Quantity]]*Table1[[#This Row],[Unit Price]]</f>
        <v>32</v>
      </c>
    </row>
    <row r="278" spans="1:8">
      <c r="A278">
        <v>1056</v>
      </c>
      <c r="B278" s="5">
        <v>45756</v>
      </c>
      <c r="C278" t="s">
        <v>14</v>
      </c>
      <c r="D278" t="s">
        <v>18</v>
      </c>
      <c r="E278" t="s">
        <v>24</v>
      </c>
      <c r="F278" s="3">
        <v>9</v>
      </c>
      <c r="G278" s="3">
        <v>4</v>
      </c>
      <c r="H278" s="3">
        <f>Table1[[#This Row],[Quantity]]*Table1[[#This Row],[Unit Price]]</f>
        <v>36</v>
      </c>
    </row>
    <row r="279" spans="1:8">
      <c r="A279">
        <v>1228</v>
      </c>
      <c r="B279" s="5">
        <v>45756</v>
      </c>
      <c r="C279" t="s">
        <v>16</v>
      </c>
      <c r="D279" t="s">
        <v>19</v>
      </c>
      <c r="E279" t="s">
        <v>22</v>
      </c>
      <c r="F279" s="3">
        <v>5</v>
      </c>
      <c r="G279" s="3">
        <v>25</v>
      </c>
      <c r="H279" s="3">
        <f>Table1[[#This Row],[Quantity]]*Table1[[#This Row],[Unit Price]]</f>
        <v>125</v>
      </c>
    </row>
    <row r="280" spans="1:8">
      <c r="A280">
        <v>1279</v>
      </c>
      <c r="B280" s="5">
        <v>45756</v>
      </c>
      <c r="C280" t="s">
        <v>15</v>
      </c>
      <c r="D280" t="s">
        <v>18</v>
      </c>
      <c r="E280" t="s">
        <v>25</v>
      </c>
      <c r="F280" s="3">
        <v>7</v>
      </c>
      <c r="G280" s="3">
        <v>3</v>
      </c>
      <c r="H280" s="3">
        <f>Table1[[#This Row],[Quantity]]*Table1[[#This Row],[Unit Price]]</f>
        <v>21</v>
      </c>
    </row>
    <row r="281" spans="1:8">
      <c r="A281">
        <v>1070</v>
      </c>
      <c r="B281" s="5">
        <v>45757</v>
      </c>
      <c r="C281" t="s">
        <v>11</v>
      </c>
      <c r="D281" t="s">
        <v>21</v>
      </c>
      <c r="E281" t="s">
        <v>24</v>
      </c>
      <c r="F281" s="3">
        <v>2</v>
      </c>
      <c r="G281" s="3">
        <v>150</v>
      </c>
      <c r="H281" s="3">
        <f>Table1[[#This Row],[Quantity]]*Table1[[#This Row],[Unit Price]]</f>
        <v>300</v>
      </c>
    </row>
    <row r="282" spans="1:8">
      <c r="A282">
        <v>1418</v>
      </c>
      <c r="B282" s="5">
        <v>45757</v>
      </c>
      <c r="C282" t="s">
        <v>11</v>
      </c>
      <c r="D282" t="s">
        <v>21</v>
      </c>
      <c r="E282" t="s">
        <v>25</v>
      </c>
      <c r="F282" s="3">
        <v>7</v>
      </c>
      <c r="G282" s="3">
        <v>150</v>
      </c>
      <c r="H282" s="3">
        <f>Table1[[#This Row],[Quantity]]*Table1[[#This Row],[Unit Price]]</f>
        <v>1050</v>
      </c>
    </row>
    <row r="283" spans="1:8">
      <c r="A283">
        <v>1428</v>
      </c>
      <c r="B283" s="5">
        <v>45758</v>
      </c>
      <c r="C283" t="s">
        <v>13</v>
      </c>
      <c r="D283" t="s">
        <v>19</v>
      </c>
      <c r="E283" t="s">
        <v>22</v>
      </c>
      <c r="F283" s="3">
        <v>3</v>
      </c>
      <c r="G283" s="3">
        <v>15</v>
      </c>
      <c r="H283" s="3">
        <f>Table1[[#This Row],[Quantity]]*Table1[[#This Row],[Unit Price]]</f>
        <v>45</v>
      </c>
    </row>
    <row r="284" spans="1:8">
      <c r="A284">
        <v>1434</v>
      </c>
      <c r="B284" s="5">
        <v>45758</v>
      </c>
      <c r="C284" t="s">
        <v>11</v>
      </c>
      <c r="D284" t="s">
        <v>21</v>
      </c>
      <c r="E284" t="s">
        <v>24</v>
      </c>
      <c r="F284" s="3">
        <v>10</v>
      </c>
      <c r="G284" s="3">
        <v>150</v>
      </c>
      <c r="H284" s="3">
        <f>Table1[[#This Row],[Quantity]]*Table1[[#This Row],[Unit Price]]</f>
        <v>1500</v>
      </c>
    </row>
    <row r="285" spans="1:8">
      <c r="A285">
        <v>1463</v>
      </c>
      <c r="B285" s="5">
        <v>45758</v>
      </c>
      <c r="C285" t="s">
        <v>11</v>
      </c>
      <c r="D285" t="s">
        <v>21</v>
      </c>
      <c r="E285" t="s">
        <v>24</v>
      </c>
      <c r="F285" s="3">
        <v>2</v>
      </c>
      <c r="G285" s="3">
        <v>150</v>
      </c>
      <c r="H285" s="3">
        <f>Table1[[#This Row],[Quantity]]*Table1[[#This Row],[Unit Price]]</f>
        <v>300</v>
      </c>
    </row>
    <row r="286" spans="1:8">
      <c r="A286">
        <v>1144</v>
      </c>
      <c r="B286" s="5">
        <v>45759</v>
      </c>
      <c r="C286" t="s">
        <v>9</v>
      </c>
      <c r="D286" t="s">
        <v>19</v>
      </c>
      <c r="E286" t="s">
        <v>25</v>
      </c>
      <c r="F286" s="3">
        <v>3</v>
      </c>
      <c r="G286" s="3">
        <v>120</v>
      </c>
      <c r="H286" s="3">
        <f>Table1[[#This Row],[Quantity]]*Table1[[#This Row],[Unit Price]]</f>
        <v>360</v>
      </c>
    </row>
    <row r="287" spans="1:8">
      <c r="A287">
        <v>1353</v>
      </c>
      <c r="B287" s="5">
        <v>45759</v>
      </c>
      <c r="C287" t="s">
        <v>16</v>
      </c>
      <c r="D287" t="s">
        <v>19</v>
      </c>
      <c r="E287" t="s">
        <v>24</v>
      </c>
      <c r="F287" s="3">
        <v>1</v>
      </c>
      <c r="G287" s="3">
        <v>25</v>
      </c>
      <c r="H287" s="3">
        <f>Table1[[#This Row],[Quantity]]*Table1[[#This Row],[Unit Price]]</f>
        <v>25</v>
      </c>
    </row>
    <row r="288" spans="1:8">
      <c r="A288">
        <v>1148</v>
      </c>
      <c r="B288" s="5">
        <v>45760</v>
      </c>
      <c r="C288" t="s">
        <v>14</v>
      </c>
      <c r="D288" t="s">
        <v>18</v>
      </c>
      <c r="E288" t="s">
        <v>25</v>
      </c>
      <c r="F288" s="3">
        <v>3</v>
      </c>
      <c r="G288" s="3">
        <v>4</v>
      </c>
      <c r="H288" s="3">
        <f>Table1[[#This Row],[Quantity]]*Table1[[#This Row],[Unit Price]]</f>
        <v>12</v>
      </c>
    </row>
    <row r="289" spans="1:8">
      <c r="A289">
        <v>1166</v>
      </c>
      <c r="B289" s="5">
        <v>45760</v>
      </c>
      <c r="C289" t="s">
        <v>10</v>
      </c>
      <c r="D289" t="s">
        <v>20</v>
      </c>
      <c r="E289" t="s">
        <v>25</v>
      </c>
      <c r="F289" s="3">
        <v>4</v>
      </c>
      <c r="G289" s="3">
        <v>40</v>
      </c>
      <c r="H289" s="3">
        <f>Table1[[#This Row],[Quantity]]*Table1[[#This Row],[Unit Price]]</f>
        <v>160</v>
      </c>
    </row>
    <row r="290" spans="1:8">
      <c r="A290">
        <v>1429</v>
      </c>
      <c r="B290" s="5">
        <v>45760</v>
      </c>
      <c r="C290" t="s">
        <v>16</v>
      </c>
      <c r="D290" t="s">
        <v>19</v>
      </c>
      <c r="E290" t="s">
        <v>23</v>
      </c>
      <c r="F290" s="3">
        <v>9</v>
      </c>
      <c r="G290" s="3">
        <v>25</v>
      </c>
      <c r="H290" s="3">
        <f>Table1[[#This Row],[Quantity]]*Table1[[#This Row],[Unit Price]]</f>
        <v>225</v>
      </c>
    </row>
    <row r="291" spans="1:8">
      <c r="A291">
        <v>1493</v>
      </c>
      <c r="B291" s="5">
        <v>45760</v>
      </c>
      <c r="C291" t="s">
        <v>13</v>
      </c>
      <c r="D291" t="s">
        <v>19</v>
      </c>
      <c r="E291" t="s">
        <v>23</v>
      </c>
      <c r="F291" s="3">
        <v>3</v>
      </c>
      <c r="G291" s="3">
        <v>15</v>
      </c>
      <c r="H291" s="3">
        <f>Table1[[#This Row],[Quantity]]*Table1[[#This Row],[Unit Price]]</f>
        <v>45</v>
      </c>
    </row>
    <row r="292" spans="1:8">
      <c r="A292">
        <v>1018</v>
      </c>
      <c r="B292" s="5">
        <v>45761</v>
      </c>
      <c r="C292" t="s">
        <v>16</v>
      </c>
      <c r="D292" t="s">
        <v>19</v>
      </c>
      <c r="E292" t="s">
        <v>25</v>
      </c>
      <c r="F292" s="3">
        <v>2</v>
      </c>
      <c r="G292" s="3">
        <v>25</v>
      </c>
      <c r="H292" s="3">
        <f>Table1[[#This Row],[Quantity]]*Table1[[#This Row],[Unit Price]]</f>
        <v>50</v>
      </c>
    </row>
    <row r="293" spans="1:8">
      <c r="A293">
        <v>1135</v>
      </c>
      <c r="B293" s="5">
        <v>45761</v>
      </c>
      <c r="C293" t="s">
        <v>15</v>
      </c>
      <c r="D293" t="s">
        <v>18</v>
      </c>
      <c r="E293" t="s">
        <v>24</v>
      </c>
      <c r="F293" s="3">
        <v>3</v>
      </c>
      <c r="G293" s="3">
        <v>3</v>
      </c>
      <c r="H293" s="3">
        <f>Table1[[#This Row],[Quantity]]*Table1[[#This Row],[Unit Price]]</f>
        <v>9</v>
      </c>
    </row>
    <row r="294" spans="1:8">
      <c r="A294">
        <v>1207</v>
      </c>
      <c r="B294" s="5">
        <v>45761</v>
      </c>
      <c r="C294" t="s">
        <v>14</v>
      </c>
      <c r="D294" t="s">
        <v>18</v>
      </c>
      <c r="E294" t="s">
        <v>23</v>
      </c>
      <c r="F294" s="3">
        <v>4</v>
      </c>
      <c r="G294" s="3">
        <v>4</v>
      </c>
      <c r="H294" s="3">
        <f>Table1[[#This Row],[Quantity]]*Table1[[#This Row],[Unit Price]]</f>
        <v>16</v>
      </c>
    </row>
    <row r="295" spans="1:8">
      <c r="A295">
        <v>1222</v>
      </c>
      <c r="B295" s="5">
        <v>45761</v>
      </c>
      <c r="C295" t="s">
        <v>9</v>
      </c>
      <c r="D295" t="s">
        <v>19</v>
      </c>
      <c r="E295" t="s">
        <v>25</v>
      </c>
      <c r="F295" s="3">
        <v>5</v>
      </c>
      <c r="G295" s="3">
        <v>120</v>
      </c>
      <c r="H295" s="3">
        <f>Table1[[#This Row],[Quantity]]*Table1[[#This Row],[Unit Price]]</f>
        <v>600</v>
      </c>
    </row>
    <row r="296" spans="1:8">
      <c r="A296">
        <v>1484</v>
      </c>
      <c r="B296" s="5">
        <v>45761</v>
      </c>
      <c r="C296" t="s">
        <v>14</v>
      </c>
      <c r="D296" t="s">
        <v>18</v>
      </c>
      <c r="E296" t="s">
        <v>22</v>
      </c>
      <c r="F296" s="3">
        <v>3</v>
      </c>
      <c r="G296" s="3">
        <v>4</v>
      </c>
      <c r="H296" s="3">
        <f>Table1[[#This Row],[Quantity]]*Table1[[#This Row],[Unit Price]]</f>
        <v>12</v>
      </c>
    </row>
    <row r="297" spans="1:8">
      <c r="A297">
        <v>1054</v>
      </c>
      <c r="B297" s="5">
        <v>45762</v>
      </c>
      <c r="C297" t="s">
        <v>12</v>
      </c>
      <c r="D297" t="s">
        <v>20</v>
      </c>
      <c r="E297" t="s">
        <v>25</v>
      </c>
      <c r="F297" s="3">
        <v>7</v>
      </c>
      <c r="G297" s="3">
        <v>35</v>
      </c>
      <c r="H297" s="3">
        <f>Table1[[#This Row],[Quantity]]*Table1[[#This Row],[Unit Price]]</f>
        <v>245</v>
      </c>
    </row>
    <row r="298" spans="1:8">
      <c r="A298">
        <v>1381</v>
      </c>
      <c r="B298" s="5">
        <v>45762</v>
      </c>
      <c r="C298" t="s">
        <v>14</v>
      </c>
      <c r="D298" t="s">
        <v>18</v>
      </c>
      <c r="E298" t="s">
        <v>22</v>
      </c>
      <c r="F298" s="3">
        <v>5</v>
      </c>
      <c r="G298" s="3">
        <v>4</v>
      </c>
      <c r="H298" s="3">
        <f>Table1[[#This Row],[Quantity]]*Table1[[#This Row],[Unit Price]]</f>
        <v>20</v>
      </c>
    </row>
    <row r="299" spans="1:8">
      <c r="A299">
        <v>1298</v>
      </c>
      <c r="B299" s="5">
        <v>45763</v>
      </c>
      <c r="C299" t="s">
        <v>14</v>
      </c>
      <c r="D299" t="s">
        <v>18</v>
      </c>
      <c r="E299" t="s">
        <v>24</v>
      </c>
      <c r="F299" s="3">
        <v>9</v>
      </c>
      <c r="G299" s="3">
        <v>4</v>
      </c>
      <c r="H299" s="3">
        <f>Table1[[#This Row],[Quantity]]*Table1[[#This Row],[Unit Price]]</f>
        <v>36</v>
      </c>
    </row>
    <row r="300" spans="1:8">
      <c r="A300">
        <v>1030</v>
      </c>
      <c r="B300" s="5">
        <v>45764</v>
      </c>
      <c r="C300" t="s">
        <v>16</v>
      </c>
      <c r="D300" t="s">
        <v>19</v>
      </c>
      <c r="E300" t="s">
        <v>22</v>
      </c>
      <c r="F300" s="3">
        <v>10</v>
      </c>
      <c r="G300" s="3">
        <v>25</v>
      </c>
      <c r="H300" s="3">
        <f>Table1[[#This Row],[Quantity]]*Table1[[#This Row],[Unit Price]]</f>
        <v>250</v>
      </c>
    </row>
    <row r="301" spans="1:8">
      <c r="A301">
        <v>1316</v>
      </c>
      <c r="B301" s="5">
        <v>45764</v>
      </c>
      <c r="C301" t="s">
        <v>15</v>
      </c>
      <c r="D301" t="s">
        <v>18</v>
      </c>
      <c r="E301" t="s">
        <v>24</v>
      </c>
      <c r="F301" s="3">
        <v>8</v>
      </c>
      <c r="G301" s="3">
        <v>3</v>
      </c>
      <c r="H301" s="3">
        <f>Table1[[#This Row],[Quantity]]*Table1[[#This Row],[Unit Price]]</f>
        <v>24</v>
      </c>
    </row>
    <row r="302" spans="1:8">
      <c r="A302">
        <v>1352</v>
      </c>
      <c r="B302" s="5">
        <v>45764</v>
      </c>
      <c r="C302" t="s">
        <v>11</v>
      </c>
      <c r="D302" t="s">
        <v>21</v>
      </c>
      <c r="E302" t="s">
        <v>23</v>
      </c>
      <c r="F302" s="3">
        <v>6</v>
      </c>
      <c r="G302" s="3">
        <v>150</v>
      </c>
      <c r="H302" s="3">
        <f>Table1[[#This Row],[Quantity]]*Table1[[#This Row],[Unit Price]]</f>
        <v>900</v>
      </c>
    </row>
    <row r="303" spans="1:8">
      <c r="A303">
        <v>1377</v>
      </c>
      <c r="B303" s="5">
        <v>45764</v>
      </c>
      <c r="C303" t="s">
        <v>9</v>
      </c>
      <c r="D303" t="s">
        <v>19</v>
      </c>
      <c r="E303" t="s">
        <v>22</v>
      </c>
      <c r="F303" s="3">
        <v>7</v>
      </c>
      <c r="G303" s="3">
        <v>120</v>
      </c>
      <c r="H303" s="3">
        <f>Table1[[#This Row],[Quantity]]*Table1[[#This Row],[Unit Price]]</f>
        <v>840</v>
      </c>
    </row>
    <row r="304" spans="1:8">
      <c r="A304">
        <v>1490</v>
      </c>
      <c r="B304" s="5">
        <v>45765</v>
      </c>
      <c r="C304" t="s">
        <v>16</v>
      </c>
      <c r="D304" t="s">
        <v>19</v>
      </c>
      <c r="E304" t="s">
        <v>24</v>
      </c>
      <c r="F304" s="3">
        <v>3</v>
      </c>
      <c r="G304" s="3">
        <v>25</v>
      </c>
      <c r="H304" s="3">
        <f>Table1[[#This Row],[Quantity]]*Table1[[#This Row],[Unit Price]]</f>
        <v>75</v>
      </c>
    </row>
    <row r="305" spans="1:8">
      <c r="A305">
        <v>1045</v>
      </c>
      <c r="B305" s="5">
        <v>45766</v>
      </c>
      <c r="C305" t="s">
        <v>12</v>
      </c>
      <c r="D305" t="s">
        <v>20</v>
      </c>
      <c r="E305" t="s">
        <v>24</v>
      </c>
      <c r="F305" s="3">
        <v>4</v>
      </c>
      <c r="G305" s="3">
        <v>35</v>
      </c>
      <c r="H305" s="3">
        <f>Table1[[#This Row],[Quantity]]*Table1[[#This Row],[Unit Price]]</f>
        <v>140</v>
      </c>
    </row>
    <row r="306" spans="1:8">
      <c r="A306">
        <v>1096</v>
      </c>
      <c r="B306" s="5">
        <v>45766</v>
      </c>
      <c r="C306" t="s">
        <v>9</v>
      </c>
      <c r="D306" t="s">
        <v>19</v>
      </c>
      <c r="E306" t="s">
        <v>24</v>
      </c>
      <c r="F306" s="3">
        <v>6</v>
      </c>
      <c r="G306" s="3">
        <v>120</v>
      </c>
      <c r="H306" s="3">
        <f>Table1[[#This Row],[Quantity]]*Table1[[#This Row],[Unit Price]]</f>
        <v>720</v>
      </c>
    </row>
    <row r="307" spans="1:8">
      <c r="A307">
        <v>1168</v>
      </c>
      <c r="B307" s="5">
        <v>45766</v>
      </c>
      <c r="C307" t="s">
        <v>10</v>
      </c>
      <c r="D307" t="s">
        <v>20</v>
      </c>
      <c r="E307" t="s">
        <v>25</v>
      </c>
      <c r="F307" s="3">
        <v>1</v>
      </c>
      <c r="G307" s="3">
        <v>40</v>
      </c>
      <c r="H307" s="3">
        <f>Table1[[#This Row],[Quantity]]*Table1[[#This Row],[Unit Price]]</f>
        <v>40</v>
      </c>
    </row>
    <row r="308" spans="1:8">
      <c r="A308">
        <v>1412</v>
      </c>
      <c r="B308" s="5">
        <v>45766</v>
      </c>
      <c r="C308" t="s">
        <v>17</v>
      </c>
      <c r="D308" t="s">
        <v>21</v>
      </c>
      <c r="E308" t="s">
        <v>25</v>
      </c>
      <c r="F308" s="3">
        <v>10</v>
      </c>
      <c r="G308" s="3">
        <v>20</v>
      </c>
      <c r="H308" s="3">
        <f>Table1[[#This Row],[Quantity]]*Table1[[#This Row],[Unit Price]]</f>
        <v>200</v>
      </c>
    </row>
    <row r="309" spans="1:8">
      <c r="A309">
        <v>1008</v>
      </c>
      <c r="B309" s="5">
        <v>45767</v>
      </c>
      <c r="C309" t="s">
        <v>8</v>
      </c>
      <c r="D309" t="s">
        <v>18</v>
      </c>
      <c r="E309" t="s">
        <v>24</v>
      </c>
      <c r="F309" s="3">
        <v>2</v>
      </c>
      <c r="G309" s="3">
        <v>2</v>
      </c>
      <c r="H309" s="3">
        <f>Table1[[#This Row],[Quantity]]*Table1[[#This Row],[Unit Price]]</f>
        <v>4</v>
      </c>
    </row>
    <row r="310" spans="1:8">
      <c r="A310">
        <v>1108</v>
      </c>
      <c r="B310" s="5">
        <v>45767</v>
      </c>
      <c r="C310" t="s">
        <v>14</v>
      </c>
      <c r="D310" t="s">
        <v>18</v>
      </c>
      <c r="E310" t="s">
        <v>23</v>
      </c>
      <c r="F310" s="3">
        <v>5</v>
      </c>
      <c r="G310" s="3">
        <v>4</v>
      </c>
      <c r="H310" s="3">
        <f>Table1[[#This Row],[Quantity]]*Table1[[#This Row],[Unit Price]]</f>
        <v>20</v>
      </c>
    </row>
    <row r="311" spans="1:8">
      <c r="A311">
        <v>1464</v>
      </c>
      <c r="B311" s="5">
        <v>45768</v>
      </c>
      <c r="C311" t="s">
        <v>11</v>
      </c>
      <c r="D311" t="s">
        <v>21</v>
      </c>
      <c r="E311" t="s">
        <v>23</v>
      </c>
      <c r="F311" s="3">
        <v>3</v>
      </c>
      <c r="G311" s="3">
        <v>150</v>
      </c>
      <c r="H311" s="3">
        <f>Table1[[#This Row],[Quantity]]*Table1[[#This Row],[Unit Price]]</f>
        <v>450</v>
      </c>
    </row>
    <row r="312" spans="1:8">
      <c r="A312">
        <v>1041</v>
      </c>
      <c r="B312" s="5">
        <v>45769</v>
      </c>
      <c r="C312" t="s">
        <v>11</v>
      </c>
      <c r="D312" t="s">
        <v>21</v>
      </c>
      <c r="E312" t="s">
        <v>25</v>
      </c>
      <c r="F312" s="3">
        <v>1</v>
      </c>
      <c r="G312" s="3">
        <v>150</v>
      </c>
      <c r="H312" s="3">
        <f>Table1[[#This Row],[Quantity]]*Table1[[#This Row],[Unit Price]]</f>
        <v>150</v>
      </c>
    </row>
    <row r="313" spans="1:8">
      <c r="A313">
        <v>1254</v>
      </c>
      <c r="B313" s="5">
        <v>45769</v>
      </c>
      <c r="C313" t="s">
        <v>17</v>
      </c>
      <c r="D313" t="s">
        <v>21</v>
      </c>
      <c r="E313" t="s">
        <v>23</v>
      </c>
      <c r="F313" s="3">
        <v>7</v>
      </c>
      <c r="G313" s="3">
        <v>20</v>
      </c>
      <c r="H313" s="3">
        <f>Table1[[#This Row],[Quantity]]*Table1[[#This Row],[Unit Price]]</f>
        <v>140</v>
      </c>
    </row>
    <row r="314" spans="1:8">
      <c r="A314">
        <v>1269</v>
      </c>
      <c r="B314" s="5">
        <v>45769</v>
      </c>
      <c r="C314" t="s">
        <v>12</v>
      </c>
      <c r="D314" t="s">
        <v>20</v>
      </c>
      <c r="E314" t="s">
        <v>25</v>
      </c>
      <c r="F314" s="3">
        <v>10</v>
      </c>
      <c r="G314" s="3">
        <v>35</v>
      </c>
      <c r="H314" s="3">
        <f>Table1[[#This Row],[Quantity]]*Table1[[#This Row],[Unit Price]]</f>
        <v>350</v>
      </c>
    </row>
    <row r="315" spans="1:8">
      <c r="A315">
        <v>1270</v>
      </c>
      <c r="B315" s="5">
        <v>45769</v>
      </c>
      <c r="C315" t="s">
        <v>17</v>
      </c>
      <c r="D315" t="s">
        <v>21</v>
      </c>
      <c r="E315" t="s">
        <v>22</v>
      </c>
      <c r="F315" s="3">
        <v>10</v>
      </c>
      <c r="G315" s="3">
        <v>20</v>
      </c>
      <c r="H315" s="3">
        <f>Table1[[#This Row],[Quantity]]*Table1[[#This Row],[Unit Price]]</f>
        <v>200</v>
      </c>
    </row>
    <row r="316" spans="1:8">
      <c r="A316">
        <v>1014</v>
      </c>
      <c r="B316" s="5">
        <v>45770</v>
      </c>
      <c r="C316" t="s">
        <v>14</v>
      </c>
      <c r="D316" t="s">
        <v>18</v>
      </c>
      <c r="E316" t="s">
        <v>24</v>
      </c>
      <c r="F316" s="3">
        <v>4</v>
      </c>
      <c r="G316" s="3">
        <v>4</v>
      </c>
      <c r="H316" s="3">
        <f>Table1[[#This Row],[Quantity]]*Table1[[#This Row],[Unit Price]]</f>
        <v>16</v>
      </c>
    </row>
    <row r="317" spans="1:8">
      <c r="A317">
        <v>1112</v>
      </c>
      <c r="B317" s="5">
        <v>45770</v>
      </c>
      <c r="C317" t="s">
        <v>16</v>
      </c>
      <c r="D317" t="s">
        <v>19</v>
      </c>
      <c r="E317" t="s">
        <v>23</v>
      </c>
      <c r="F317" s="3">
        <v>8</v>
      </c>
      <c r="G317" s="3">
        <v>25</v>
      </c>
      <c r="H317" s="3">
        <f>Table1[[#This Row],[Quantity]]*Table1[[#This Row],[Unit Price]]</f>
        <v>200</v>
      </c>
    </row>
    <row r="318" spans="1:8">
      <c r="A318">
        <v>1126</v>
      </c>
      <c r="B318" s="5">
        <v>45770</v>
      </c>
      <c r="C318" t="s">
        <v>11</v>
      </c>
      <c r="D318" t="s">
        <v>21</v>
      </c>
      <c r="E318" t="s">
        <v>25</v>
      </c>
      <c r="F318" s="3">
        <v>4</v>
      </c>
      <c r="G318" s="3">
        <v>150</v>
      </c>
      <c r="H318" s="3">
        <f>Table1[[#This Row],[Quantity]]*Table1[[#This Row],[Unit Price]]</f>
        <v>600</v>
      </c>
    </row>
    <row r="319" spans="1:8">
      <c r="A319">
        <v>1191</v>
      </c>
      <c r="B319" s="5">
        <v>45770</v>
      </c>
      <c r="C319" t="s">
        <v>15</v>
      </c>
      <c r="D319" t="s">
        <v>18</v>
      </c>
      <c r="E319" t="s">
        <v>25</v>
      </c>
      <c r="F319" s="3">
        <v>8</v>
      </c>
      <c r="G319" s="3">
        <v>3</v>
      </c>
      <c r="H319" s="3">
        <f>Table1[[#This Row],[Quantity]]*Table1[[#This Row],[Unit Price]]</f>
        <v>24</v>
      </c>
    </row>
    <row r="320" spans="1:8">
      <c r="A320">
        <v>1329</v>
      </c>
      <c r="B320" s="5">
        <v>45770</v>
      </c>
      <c r="C320" t="s">
        <v>13</v>
      </c>
      <c r="D320" t="s">
        <v>19</v>
      </c>
      <c r="E320" t="s">
        <v>22</v>
      </c>
      <c r="F320" s="3">
        <v>8</v>
      </c>
      <c r="G320" s="3">
        <v>15</v>
      </c>
      <c r="H320" s="3">
        <f>Table1[[#This Row],[Quantity]]*Table1[[#This Row],[Unit Price]]</f>
        <v>120</v>
      </c>
    </row>
    <row r="321" spans="1:8">
      <c r="A321">
        <v>1342</v>
      </c>
      <c r="B321" s="5">
        <v>45770</v>
      </c>
      <c r="C321" t="s">
        <v>8</v>
      </c>
      <c r="D321" t="s">
        <v>18</v>
      </c>
      <c r="E321" t="s">
        <v>25</v>
      </c>
      <c r="F321" s="3">
        <v>1</v>
      </c>
      <c r="G321" s="3">
        <v>2</v>
      </c>
      <c r="H321" s="3">
        <f>Table1[[#This Row],[Quantity]]*Table1[[#This Row],[Unit Price]]</f>
        <v>2</v>
      </c>
    </row>
    <row r="322" spans="1:8">
      <c r="A322">
        <v>1364</v>
      </c>
      <c r="B322" s="5">
        <v>45770</v>
      </c>
      <c r="C322" t="s">
        <v>12</v>
      </c>
      <c r="D322" t="s">
        <v>20</v>
      </c>
      <c r="E322" t="s">
        <v>24</v>
      </c>
      <c r="F322" s="3">
        <v>10</v>
      </c>
      <c r="G322" s="3">
        <v>35</v>
      </c>
      <c r="H322" s="3">
        <f>Table1[[#This Row],[Quantity]]*Table1[[#This Row],[Unit Price]]</f>
        <v>350</v>
      </c>
    </row>
    <row r="323" spans="1:8">
      <c r="A323">
        <v>1392</v>
      </c>
      <c r="B323" s="5">
        <v>45770</v>
      </c>
      <c r="C323" t="s">
        <v>9</v>
      </c>
      <c r="D323" t="s">
        <v>19</v>
      </c>
      <c r="E323" t="s">
        <v>25</v>
      </c>
      <c r="F323" s="3">
        <v>2</v>
      </c>
      <c r="G323" s="3">
        <v>120</v>
      </c>
      <c r="H323" s="3">
        <f>Table1[[#This Row],[Quantity]]*Table1[[#This Row],[Unit Price]]</f>
        <v>240</v>
      </c>
    </row>
    <row r="324" spans="1:8">
      <c r="A324">
        <v>1474</v>
      </c>
      <c r="B324" s="5">
        <v>45770</v>
      </c>
      <c r="C324" t="s">
        <v>9</v>
      </c>
      <c r="D324" t="s">
        <v>19</v>
      </c>
      <c r="E324" t="s">
        <v>24</v>
      </c>
      <c r="F324" s="3">
        <v>3</v>
      </c>
      <c r="G324" s="3">
        <v>120</v>
      </c>
      <c r="H324" s="3">
        <f>Table1[[#This Row],[Quantity]]*Table1[[#This Row],[Unit Price]]</f>
        <v>360</v>
      </c>
    </row>
    <row r="325" spans="1:8">
      <c r="A325">
        <v>1460</v>
      </c>
      <c r="B325" s="5">
        <v>45771</v>
      </c>
      <c r="C325" t="s">
        <v>9</v>
      </c>
      <c r="D325" t="s">
        <v>19</v>
      </c>
      <c r="E325" t="s">
        <v>25</v>
      </c>
      <c r="F325" s="3">
        <v>2</v>
      </c>
      <c r="G325" s="3">
        <v>120</v>
      </c>
      <c r="H325" s="3">
        <f>Table1[[#This Row],[Quantity]]*Table1[[#This Row],[Unit Price]]</f>
        <v>240</v>
      </c>
    </row>
    <row r="326" spans="1:8">
      <c r="A326">
        <v>1248</v>
      </c>
      <c r="B326" s="5">
        <v>45772</v>
      </c>
      <c r="C326" t="s">
        <v>13</v>
      </c>
      <c r="D326" t="s">
        <v>19</v>
      </c>
      <c r="E326" t="s">
        <v>25</v>
      </c>
      <c r="F326" s="3">
        <v>10</v>
      </c>
      <c r="G326" s="3">
        <v>15</v>
      </c>
      <c r="H326" s="3">
        <f>Table1[[#This Row],[Quantity]]*Table1[[#This Row],[Unit Price]]</f>
        <v>150</v>
      </c>
    </row>
    <row r="327" spans="1:8">
      <c r="A327">
        <v>1323</v>
      </c>
      <c r="B327" s="5">
        <v>45772</v>
      </c>
      <c r="C327" t="s">
        <v>11</v>
      </c>
      <c r="D327" t="s">
        <v>21</v>
      </c>
      <c r="E327" t="s">
        <v>25</v>
      </c>
      <c r="F327" s="3">
        <v>5</v>
      </c>
      <c r="G327" s="3">
        <v>150</v>
      </c>
      <c r="H327" s="3">
        <f>Table1[[#This Row],[Quantity]]*Table1[[#This Row],[Unit Price]]</f>
        <v>750</v>
      </c>
    </row>
    <row r="328" spans="1:8">
      <c r="A328">
        <v>1055</v>
      </c>
      <c r="B328" s="5">
        <v>45773</v>
      </c>
      <c r="C328" t="s">
        <v>8</v>
      </c>
      <c r="D328" t="s">
        <v>18</v>
      </c>
      <c r="E328" t="s">
        <v>24</v>
      </c>
      <c r="F328" s="3">
        <v>9</v>
      </c>
      <c r="G328" s="3">
        <v>2</v>
      </c>
      <c r="H328" s="3">
        <f>Table1[[#This Row],[Quantity]]*Table1[[#This Row],[Unit Price]]</f>
        <v>18</v>
      </c>
    </row>
    <row r="329" spans="1:8">
      <c r="A329">
        <v>1118</v>
      </c>
      <c r="B329" s="5">
        <v>45773</v>
      </c>
      <c r="C329" t="s">
        <v>15</v>
      </c>
      <c r="D329" t="s">
        <v>18</v>
      </c>
      <c r="E329" t="s">
        <v>22</v>
      </c>
      <c r="F329" s="3">
        <v>3</v>
      </c>
      <c r="G329" s="3">
        <v>3</v>
      </c>
      <c r="H329" s="3">
        <f>Table1[[#This Row],[Quantity]]*Table1[[#This Row],[Unit Price]]</f>
        <v>9</v>
      </c>
    </row>
    <row r="330" spans="1:8">
      <c r="A330">
        <v>1171</v>
      </c>
      <c r="B330" s="5">
        <v>45773</v>
      </c>
      <c r="C330" t="s">
        <v>15</v>
      </c>
      <c r="D330" t="s">
        <v>18</v>
      </c>
      <c r="E330" t="s">
        <v>24</v>
      </c>
      <c r="F330" s="3">
        <v>7</v>
      </c>
      <c r="G330" s="3">
        <v>3</v>
      </c>
      <c r="H330" s="3">
        <f>Table1[[#This Row],[Quantity]]*Table1[[#This Row],[Unit Price]]</f>
        <v>21</v>
      </c>
    </row>
    <row r="331" spans="1:8">
      <c r="A331">
        <v>1348</v>
      </c>
      <c r="B331" s="5">
        <v>45773</v>
      </c>
      <c r="C331" t="s">
        <v>15</v>
      </c>
      <c r="D331" t="s">
        <v>18</v>
      </c>
      <c r="E331" t="s">
        <v>24</v>
      </c>
      <c r="F331" s="3">
        <v>6</v>
      </c>
      <c r="G331" s="3">
        <v>3</v>
      </c>
      <c r="H331" s="3">
        <f>Table1[[#This Row],[Quantity]]*Table1[[#This Row],[Unit Price]]</f>
        <v>18</v>
      </c>
    </row>
    <row r="332" spans="1:8">
      <c r="A332">
        <v>1389</v>
      </c>
      <c r="B332" s="5">
        <v>45773</v>
      </c>
      <c r="C332" t="s">
        <v>9</v>
      </c>
      <c r="D332" t="s">
        <v>19</v>
      </c>
      <c r="E332" t="s">
        <v>23</v>
      </c>
      <c r="F332" s="3">
        <v>9</v>
      </c>
      <c r="G332" s="3">
        <v>120</v>
      </c>
      <c r="H332" s="3">
        <f>Table1[[#This Row],[Quantity]]*Table1[[#This Row],[Unit Price]]</f>
        <v>1080</v>
      </c>
    </row>
    <row r="333" spans="1:8">
      <c r="A333">
        <v>1491</v>
      </c>
      <c r="B333" s="5">
        <v>45773</v>
      </c>
      <c r="C333" t="s">
        <v>16</v>
      </c>
      <c r="D333" t="s">
        <v>19</v>
      </c>
      <c r="E333" t="s">
        <v>23</v>
      </c>
      <c r="F333" s="3">
        <v>4</v>
      </c>
      <c r="G333" s="3">
        <v>25</v>
      </c>
      <c r="H333" s="3">
        <f>Table1[[#This Row],[Quantity]]*Table1[[#This Row],[Unit Price]]</f>
        <v>100</v>
      </c>
    </row>
    <row r="334" spans="1:8">
      <c r="A334">
        <v>1004</v>
      </c>
      <c r="B334" s="5">
        <v>45774</v>
      </c>
      <c r="C334" t="s">
        <v>10</v>
      </c>
      <c r="D334" t="s">
        <v>20</v>
      </c>
      <c r="E334" t="s">
        <v>22</v>
      </c>
      <c r="F334" s="3">
        <v>10</v>
      </c>
      <c r="G334" s="3">
        <v>40</v>
      </c>
      <c r="H334" s="3">
        <f>Table1[[#This Row],[Quantity]]*Table1[[#This Row],[Unit Price]]</f>
        <v>400</v>
      </c>
    </row>
    <row r="335" spans="1:8">
      <c r="A335">
        <v>1119</v>
      </c>
      <c r="B335" s="5">
        <v>45774</v>
      </c>
      <c r="C335" t="s">
        <v>14</v>
      </c>
      <c r="D335" t="s">
        <v>18</v>
      </c>
      <c r="E335" t="s">
        <v>24</v>
      </c>
      <c r="F335" s="3">
        <v>9</v>
      </c>
      <c r="G335" s="3">
        <v>4</v>
      </c>
      <c r="H335" s="3">
        <f>Table1[[#This Row],[Quantity]]*Table1[[#This Row],[Unit Price]]</f>
        <v>36</v>
      </c>
    </row>
    <row r="336" spans="1:8">
      <c r="A336">
        <v>1175</v>
      </c>
      <c r="B336" s="5">
        <v>45775</v>
      </c>
      <c r="C336" t="s">
        <v>8</v>
      </c>
      <c r="D336" t="s">
        <v>18</v>
      </c>
      <c r="E336" t="s">
        <v>25</v>
      </c>
      <c r="F336" s="3">
        <v>8</v>
      </c>
      <c r="G336" s="3">
        <v>2</v>
      </c>
      <c r="H336" s="3">
        <f>Table1[[#This Row],[Quantity]]*Table1[[#This Row],[Unit Price]]</f>
        <v>16</v>
      </c>
    </row>
    <row r="337" spans="1:8">
      <c r="A337">
        <v>1278</v>
      </c>
      <c r="B337" s="5">
        <v>45775</v>
      </c>
      <c r="C337" t="s">
        <v>10</v>
      </c>
      <c r="D337" t="s">
        <v>20</v>
      </c>
      <c r="E337" t="s">
        <v>24</v>
      </c>
      <c r="F337" s="3">
        <v>8</v>
      </c>
      <c r="G337" s="3">
        <v>40</v>
      </c>
      <c r="H337" s="3">
        <f>Table1[[#This Row],[Quantity]]*Table1[[#This Row],[Unit Price]]</f>
        <v>320</v>
      </c>
    </row>
    <row r="338" spans="1:8">
      <c r="A338">
        <v>1154</v>
      </c>
      <c r="B338" s="5">
        <v>45776</v>
      </c>
      <c r="C338" t="s">
        <v>13</v>
      </c>
      <c r="D338" t="s">
        <v>19</v>
      </c>
      <c r="E338" t="s">
        <v>24</v>
      </c>
      <c r="F338" s="3">
        <v>4</v>
      </c>
      <c r="G338" s="3">
        <v>15</v>
      </c>
      <c r="H338" s="3">
        <f>Table1[[#This Row],[Quantity]]*Table1[[#This Row],[Unit Price]]</f>
        <v>60</v>
      </c>
    </row>
    <row r="339" spans="1:8">
      <c r="A339">
        <v>1208</v>
      </c>
      <c r="B339" s="5">
        <v>45776</v>
      </c>
      <c r="C339" t="s">
        <v>10</v>
      </c>
      <c r="D339" t="s">
        <v>20</v>
      </c>
      <c r="E339" t="s">
        <v>24</v>
      </c>
      <c r="F339" s="3">
        <v>9</v>
      </c>
      <c r="G339" s="3">
        <v>40</v>
      </c>
      <c r="H339" s="3">
        <f>Table1[[#This Row],[Quantity]]*Table1[[#This Row],[Unit Price]]</f>
        <v>360</v>
      </c>
    </row>
    <row r="340" spans="1:8">
      <c r="A340">
        <v>1360</v>
      </c>
      <c r="B340" s="5">
        <v>45776</v>
      </c>
      <c r="C340" t="s">
        <v>8</v>
      </c>
      <c r="D340" t="s">
        <v>18</v>
      </c>
      <c r="E340" t="s">
        <v>24</v>
      </c>
      <c r="F340" s="3">
        <v>8</v>
      </c>
      <c r="G340" s="3">
        <v>2</v>
      </c>
      <c r="H340" s="3">
        <f>Table1[[#This Row],[Quantity]]*Table1[[#This Row],[Unit Price]]</f>
        <v>16</v>
      </c>
    </row>
    <row r="341" spans="1:8">
      <c r="A341">
        <v>1046</v>
      </c>
      <c r="B341" s="5">
        <v>45777</v>
      </c>
      <c r="C341" t="s">
        <v>10</v>
      </c>
      <c r="D341" t="s">
        <v>20</v>
      </c>
      <c r="E341" t="s">
        <v>25</v>
      </c>
      <c r="F341" s="3">
        <v>4</v>
      </c>
      <c r="G341" s="3">
        <v>40</v>
      </c>
      <c r="H341" s="3">
        <f>Table1[[#This Row],[Quantity]]*Table1[[#This Row],[Unit Price]]</f>
        <v>160</v>
      </c>
    </row>
    <row r="342" spans="1:8">
      <c r="A342">
        <v>1090</v>
      </c>
      <c r="B342" s="5">
        <v>45777</v>
      </c>
      <c r="C342" t="s">
        <v>16</v>
      </c>
      <c r="D342" t="s">
        <v>19</v>
      </c>
      <c r="E342" t="s">
        <v>23</v>
      </c>
      <c r="F342" s="3">
        <v>2</v>
      </c>
      <c r="G342" s="3">
        <v>25</v>
      </c>
      <c r="H342" s="3">
        <f>Table1[[#This Row],[Quantity]]*Table1[[#This Row],[Unit Price]]</f>
        <v>50</v>
      </c>
    </row>
    <row r="343" spans="1:8">
      <c r="A343">
        <v>1093</v>
      </c>
      <c r="B343" s="5">
        <v>45777</v>
      </c>
      <c r="C343" t="s">
        <v>9</v>
      </c>
      <c r="D343" t="s">
        <v>19</v>
      </c>
      <c r="E343" t="s">
        <v>25</v>
      </c>
      <c r="F343" s="3">
        <v>9</v>
      </c>
      <c r="G343" s="3">
        <v>120</v>
      </c>
      <c r="H343" s="3">
        <f>Table1[[#This Row],[Quantity]]*Table1[[#This Row],[Unit Price]]</f>
        <v>1080</v>
      </c>
    </row>
    <row r="344" spans="1:8">
      <c r="A344">
        <v>1309</v>
      </c>
      <c r="B344" s="5">
        <v>45777</v>
      </c>
      <c r="C344" t="s">
        <v>11</v>
      </c>
      <c r="D344" t="s">
        <v>21</v>
      </c>
      <c r="E344" t="s">
        <v>25</v>
      </c>
      <c r="F344" s="3">
        <v>2</v>
      </c>
      <c r="G344" s="3">
        <v>150</v>
      </c>
      <c r="H344" s="3">
        <f>Table1[[#This Row],[Quantity]]*Table1[[#This Row],[Unit Price]]</f>
        <v>300</v>
      </c>
    </row>
    <row r="345" spans="1:8">
      <c r="A345">
        <v>1453</v>
      </c>
      <c r="B345" s="5">
        <v>45777</v>
      </c>
      <c r="C345" t="s">
        <v>12</v>
      </c>
      <c r="D345" t="s">
        <v>20</v>
      </c>
      <c r="E345" t="s">
        <v>25</v>
      </c>
      <c r="F345" s="3">
        <v>3</v>
      </c>
      <c r="G345" s="3">
        <v>35</v>
      </c>
      <c r="H345" s="3">
        <f>Table1[[#This Row],[Quantity]]*Table1[[#This Row],[Unit Price]]</f>
        <v>105</v>
      </c>
    </row>
    <row r="346" spans="1:8">
      <c r="A346">
        <v>1462</v>
      </c>
      <c r="B346" s="5">
        <v>45777</v>
      </c>
      <c r="C346" t="s">
        <v>13</v>
      </c>
      <c r="D346" t="s">
        <v>19</v>
      </c>
      <c r="E346" t="s">
        <v>23</v>
      </c>
      <c r="F346" s="3">
        <v>8</v>
      </c>
      <c r="G346" s="3">
        <v>15</v>
      </c>
      <c r="H346" s="3">
        <f>Table1[[#This Row],[Quantity]]*Table1[[#This Row],[Unit Price]]</f>
        <v>120</v>
      </c>
    </row>
    <row r="347" spans="1:8">
      <c r="A347">
        <v>1414</v>
      </c>
      <c r="B347" s="5">
        <v>45778</v>
      </c>
      <c r="C347" t="s">
        <v>8</v>
      </c>
      <c r="D347" t="s">
        <v>18</v>
      </c>
      <c r="E347" t="s">
        <v>23</v>
      </c>
      <c r="F347" s="3">
        <v>2</v>
      </c>
      <c r="G347" s="3">
        <v>2</v>
      </c>
      <c r="H347" s="3">
        <f>Table1[[#This Row],[Quantity]]*Table1[[#This Row],[Unit Price]]</f>
        <v>4</v>
      </c>
    </row>
    <row r="348" spans="1:8">
      <c r="A348">
        <v>1140</v>
      </c>
      <c r="B348" s="5">
        <v>45779</v>
      </c>
      <c r="C348" t="s">
        <v>15</v>
      </c>
      <c r="D348" t="s">
        <v>18</v>
      </c>
      <c r="E348" t="s">
        <v>24</v>
      </c>
      <c r="F348" s="3">
        <v>4</v>
      </c>
      <c r="G348" s="3">
        <v>3</v>
      </c>
      <c r="H348" s="3">
        <f>Table1[[#This Row],[Quantity]]*Table1[[#This Row],[Unit Price]]</f>
        <v>12</v>
      </c>
    </row>
    <row r="349" spans="1:8">
      <c r="A349">
        <v>1192</v>
      </c>
      <c r="B349" s="5">
        <v>45779</v>
      </c>
      <c r="C349" t="s">
        <v>16</v>
      </c>
      <c r="D349" t="s">
        <v>19</v>
      </c>
      <c r="E349" t="s">
        <v>25</v>
      </c>
      <c r="F349" s="3">
        <v>4</v>
      </c>
      <c r="G349" s="3">
        <v>25</v>
      </c>
      <c r="H349" s="3">
        <f>Table1[[#This Row],[Quantity]]*Table1[[#This Row],[Unit Price]]</f>
        <v>100</v>
      </c>
    </row>
    <row r="350" spans="1:8">
      <c r="A350">
        <v>1202</v>
      </c>
      <c r="B350" s="5">
        <v>45779</v>
      </c>
      <c r="C350" t="s">
        <v>14</v>
      </c>
      <c r="D350" t="s">
        <v>18</v>
      </c>
      <c r="E350" t="s">
        <v>22</v>
      </c>
      <c r="F350" s="3">
        <v>8</v>
      </c>
      <c r="G350" s="3">
        <v>4</v>
      </c>
      <c r="H350" s="3">
        <f>Table1[[#This Row],[Quantity]]*Table1[[#This Row],[Unit Price]]</f>
        <v>32</v>
      </c>
    </row>
    <row r="351" spans="1:8">
      <c r="A351">
        <v>1203</v>
      </c>
      <c r="B351" s="5">
        <v>45779</v>
      </c>
      <c r="C351" t="s">
        <v>10</v>
      </c>
      <c r="D351" t="s">
        <v>20</v>
      </c>
      <c r="E351" t="s">
        <v>25</v>
      </c>
      <c r="F351" s="3">
        <v>2</v>
      </c>
      <c r="G351" s="3">
        <v>40</v>
      </c>
      <c r="H351" s="3">
        <f>Table1[[#This Row],[Quantity]]*Table1[[#This Row],[Unit Price]]</f>
        <v>80</v>
      </c>
    </row>
    <row r="352" spans="1:8">
      <c r="A352">
        <v>1308</v>
      </c>
      <c r="B352" s="5">
        <v>45781</v>
      </c>
      <c r="C352" t="s">
        <v>11</v>
      </c>
      <c r="D352" t="s">
        <v>21</v>
      </c>
      <c r="E352" t="s">
        <v>25</v>
      </c>
      <c r="F352" s="3">
        <v>5</v>
      </c>
      <c r="G352" s="3">
        <v>150</v>
      </c>
      <c r="H352" s="3">
        <f>Table1[[#This Row],[Quantity]]*Table1[[#This Row],[Unit Price]]</f>
        <v>750</v>
      </c>
    </row>
    <row r="353" spans="1:8">
      <c r="A353">
        <v>1470</v>
      </c>
      <c r="B353" s="5">
        <v>45781</v>
      </c>
      <c r="C353" t="s">
        <v>10</v>
      </c>
      <c r="D353" t="s">
        <v>20</v>
      </c>
      <c r="E353" t="s">
        <v>25</v>
      </c>
      <c r="F353" s="3">
        <v>4</v>
      </c>
      <c r="G353" s="3">
        <v>40</v>
      </c>
      <c r="H353" s="3">
        <f>Table1[[#This Row],[Quantity]]*Table1[[#This Row],[Unit Price]]</f>
        <v>160</v>
      </c>
    </row>
    <row r="354" spans="1:8">
      <c r="A354">
        <v>1499</v>
      </c>
      <c r="B354" s="5">
        <v>45781</v>
      </c>
      <c r="C354" t="s">
        <v>14</v>
      </c>
      <c r="D354" t="s">
        <v>18</v>
      </c>
      <c r="E354" t="s">
        <v>25</v>
      </c>
      <c r="F354" s="3">
        <v>6</v>
      </c>
      <c r="G354" s="3">
        <v>4</v>
      </c>
      <c r="H354" s="3">
        <f>Table1[[#This Row],[Quantity]]*Table1[[#This Row],[Unit Price]]</f>
        <v>24</v>
      </c>
    </row>
    <row r="355" spans="1:8">
      <c r="A355">
        <v>1182</v>
      </c>
      <c r="B355" s="5">
        <v>45782</v>
      </c>
      <c r="C355" t="s">
        <v>14</v>
      </c>
      <c r="D355" t="s">
        <v>18</v>
      </c>
      <c r="E355" t="s">
        <v>22</v>
      </c>
      <c r="F355" s="3">
        <v>2</v>
      </c>
      <c r="G355" s="3">
        <v>4</v>
      </c>
      <c r="H355" s="3">
        <f>Table1[[#This Row],[Quantity]]*Table1[[#This Row],[Unit Price]]</f>
        <v>8</v>
      </c>
    </row>
    <row r="356" spans="1:8">
      <c r="A356">
        <v>1466</v>
      </c>
      <c r="B356" s="5">
        <v>45782</v>
      </c>
      <c r="C356" t="s">
        <v>16</v>
      </c>
      <c r="D356" t="s">
        <v>19</v>
      </c>
      <c r="E356" t="s">
        <v>24</v>
      </c>
      <c r="F356" s="3">
        <v>9</v>
      </c>
      <c r="G356" s="3">
        <v>25</v>
      </c>
      <c r="H356" s="3">
        <f>Table1[[#This Row],[Quantity]]*Table1[[#This Row],[Unit Price]]</f>
        <v>225</v>
      </c>
    </row>
    <row r="357" spans="1:8">
      <c r="A357">
        <v>1218</v>
      </c>
      <c r="B357" s="5">
        <v>45783</v>
      </c>
      <c r="C357" t="s">
        <v>16</v>
      </c>
      <c r="D357" t="s">
        <v>19</v>
      </c>
      <c r="E357" t="s">
        <v>22</v>
      </c>
      <c r="F357" s="3">
        <v>10</v>
      </c>
      <c r="G357" s="3">
        <v>25</v>
      </c>
      <c r="H357" s="3">
        <f>Table1[[#This Row],[Quantity]]*Table1[[#This Row],[Unit Price]]</f>
        <v>250</v>
      </c>
    </row>
    <row r="358" spans="1:8">
      <c r="A358">
        <v>1416</v>
      </c>
      <c r="B358" s="5">
        <v>45783</v>
      </c>
      <c r="C358" t="s">
        <v>16</v>
      </c>
      <c r="D358" t="s">
        <v>19</v>
      </c>
      <c r="E358" t="s">
        <v>22</v>
      </c>
      <c r="F358" s="3">
        <v>1</v>
      </c>
      <c r="G358" s="3">
        <v>25</v>
      </c>
      <c r="H358" s="3">
        <f>Table1[[#This Row],[Quantity]]*Table1[[#This Row],[Unit Price]]</f>
        <v>25</v>
      </c>
    </row>
    <row r="359" spans="1:8">
      <c r="A359">
        <v>1339</v>
      </c>
      <c r="B359" s="5">
        <v>45784</v>
      </c>
      <c r="C359" t="s">
        <v>12</v>
      </c>
      <c r="D359" t="s">
        <v>20</v>
      </c>
      <c r="E359" t="s">
        <v>25</v>
      </c>
      <c r="F359" s="3">
        <v>3</v>
      </c>
      <c r="G359" s="3">
        <v>35</v>
      </c>
      <c r="H359" s="3">
        <f>Table1[[#This Row],[Quantity]]*Table1[[#This Row],[Unit Price]]</f>
        <v>105</v>
      </c>
    </row>
    <row r="360" spans="1:8">
      <c r="A360">
        <v>1102</v>
      </c>
      <c r="B360" s="5">
        <v>45785</v>
      </c>
      <c r="C360" t="s">
        <v>10</v>
      </c>
      <c r="D360" t="s">
        <v>20</v>
      </c>
      <c r="E360" t="s">
        <v>24</v>
      </c>
      <c r="F360" s="3">
        <v>1</v>
      </c>
      <c r="G360" s="3">
        <v>40</v>
      </c>
      <c r="H360" s="3">
        <f>Table1[[#This Row],[Quantity]]*Table1[[#This Row],[Unit Price]]</f>
        <v>40</v>
      </c>
    </row>
    <row r="361" spans="1:8">
      <c r="A361">
        <v>1289</v>
      </c>
      <c r="B361" s="5">
        <v>45786</v>
      </c>
      <c r="C361" t="s">
        <v>16</v>
      </c>
      <c r="D361" t="s">
        <v>19</v>
      </c>
      <c r="E361" t="s">
        <v>23</v>
      </c>
      <c r="F361" s="3">
        <v>7</v>
      </c>
      <c r="G361" s="3">
        <v>25</v>
      </c>
      <c r="H361" s="3">
        <f>Table1[[#This Row],[Quantity]]*Table1[[#This Row],[Unit Price]]</f>
        <v>175</v>
      </c>
    </row>
    <row r="362" spans="1:8">
      <c r="A362">
        <v>1233</v>
      </c>
      <c r="B362" s="5">
        <v>45787</v>
      </c>
      <c r="C362" t="s">
        <v>8</v>
      </c>
      <c r="D362" t="s">
        <v>18</v>
      </c>
      <c r="E362" t="s">
        <v>22</v>
      </c>
      <c r="F362" s="3">
        <v>10</v>
      </c>
      <c r="G362" s="3">
        <v>2</v>
      </c>
      <c r="H362" s="3">
        <f>Table1[[#This Row],[Quantity]]*Table1[[#This Row],[Unit Price]]</f>
        <v>20</v>
      </c>
    </row>
    <row r="363" spans="1:8">
      <c r="A363">
        <v>1280</v>
      </c>
      <c r="B363" s="5">
        <v>45787</v>
      </c>
      <c r="C363" t="s">
        <v>17</v>
      </c>
      <c r="D363" t="s">
        <v>21</v>
      </c>
      <c r="E363" t="s">
        <v>23</v>
      </c>
      <c r="F363" s="3">
        <v>4</v>
      </c>
      <c r="G363" s="3">
        <v>20</v>
      </c>
      <c r="H363" s="3">
        <f>Table1[[#This Row],[Quantity]]*Table1[[#This Row],[Unit Price]]</f>
        <v>80</v>
      </c>
    </row>
    <row r="364" spans="1:8">
      <c r="A364">
        <v>1324</v>
      </c>
      <c r="B364" s="5">
        <v>45787</v>
      </c>
      <c r="C364" t="s">
        <v>10</v>
      </c>
      <c r="D364" t="s">
        <v>20</v>
      </c>
      <c r="E364" t="s">
        <v>22</v>
      </c>
      <c r="F364" s="3">
        <v>10</v>
      </c>
      <c r="G364" s="3">
        <v>40</v>
      </c>
      <c r="H364" s="3">
        <f>Table1[[#This Row],[Quantity]]*Table1[[#This Row],[Unit Price]]</f>
        <v>400</v>
      </c>
    </row>
    <row r="365" spans="1:8">
      <c r="A365">
        <v>1384</v>
      </c>
      <c r="B365" s="5">
        <v>45787</v>
      </c>
      <c r="C365" t="s">
        <v>14</v>
      </c>
      <c r="D365" t="s">
        <v>18</v>
      </c>
      <c r="E365" t="s">
        <v>24</v>
      </c>
      <c r="F365" s="3">
        <v>2</v>
      </c>
      <c r="G365" s="3">
        <v>4</v>
      </c>
      <c r="H365" s="3">
        <f>Table1[[#This Row],[Quantity]]*Table1[[#This Row],[Unit Price]]</f>
        <v>8</v>
      </c>
    </row>
    <row r="366" spans="1:8">
      <c r="A366">
        <v>1489</v>
      </c>
      <c r="B366" s="5">
        <v>45787</v>
      </c>
      <c r="C366" t="s">
        <v>9</v>
      </c>
      <c r="D366" t="s">
        <v>19</v>
      </c>
      <c r="E366" t="s">
        <v>24</v>
      </c>
      <c r="F366" s="3">
        <v>8</v>
      </c>
      <c r="G366" s="3">
        <v>120</v>
      </c>
      <c r="H366" s="3">
        <f>Table1[[#This Row],[Quantity]]*Table1[[#This Row],[Unit Price]]</f>
        <v>960</v>
      </c>
    </row>
    <row r="367" spans="1:8">
      <c r="A367">
        <v>1262</v>
      </c>
      <c r="B367" s="5">
        <v>45788</v>
      </c>
      <c r="C367" t="s">
        <v>14</v>
      </c>
      <c r="D367" t="s">
        <v>18</v>
      </c>
      <c r="E367" t="s">
        <v>23</v>
      </c>
      <c r="F367" s="3">
        <v>4</v>
      </c>
      <c r="G367" s="3">
        <v>4</v>
      </c>
      <c r="H367" s="3">
        <f>Table1[[#This Row],[Quantity]]*Table1[[#This Row],[Unit Price]]</f>
        <v>16</v>
      </c>
    </row>
    <row r="368" spans="1:8">
      <c r="A368">
        <v>1295</v>
      </c>
      <c r="B368" s="5">
        <v>45788</v>
      </c>
      <c r="C368" t="s">
        <v>15</v>
      </c>
      <c r="D368" t="s">
        <v>18</v>
      </c>
      <c r="E368" t="s">
        <v>23</v>
      </c>
      <c r="F368" s="3">
        <v>10</v>
      </c>
      <c r="G368" s="3">
        <v>3</v>
      </c>
      <c r="H368" s="3">
        <f>Table1[[#This Row],[Quantity]]*Table1[[#This Row],[Unit Price]]</f>
        <v>30</v>
      </c>
    </row>
    <row r="369" spans="1:8">
      <c r="A369">
        <v>1341</v>
      </c>
      <c r="B369" s="5">
        <v>45788</v>
      </c>
      <c r="C369" t="s">
        <v>9</v>
      </c>
      <c r="D369" t="s">
        <v>19</v>
      </c>
      <c r="E369" t="s">
        <v>22</v>
      </c>
      <c r="F369" s="3">
        <v>6</v>
      </c>
      <c r="G369" s="3">
        <v>120</v>
      </c>
      <c r="H369" s="3">
        <f>Table1[[#This Row],[Quantity]]*Table1[[#This Row],[Unit Price]]</f>
        <v>720</v>
      </c>
    </row>
    <row r="370" spans="1:8">
      <c r="A370">
        <v>1038</v>
      </c>
      <c r="B370" s="5">
        <v>45789</v>
      </c>
      <c r="C370" t="s">
        <v>11</v>
      </c>
      <c r="D370" t="s">
        <v>21</v>
      </c>
      <c r="E370" t="s">
        <v>23</v>
      </c>
      <c r="F370" s="3">
        <v>5</v>
      </c>
      <c r="G370" s="3">
        <v>150</v>
      </c>
      <c r="H370" s="3">
        <f>Table1[[#This Row],[Quantity]]*Table1[[#This Row],[Unit Price]]</f>
        <v>750</v>
      </c>
    </row>
    <row r="371" spans="1:8">
      <c r="A371">
        <v>1103</v>
      </c>
      <c r="B371" s="5">
        <v>45789</v>
      </c>
      <c r="C371" t="s">
        <v>13</v>
      </c>
      <c r="D371" t="s">
        <v>19</v>
      </c>
      <c r="E371" t="s">
        <v>25</v>
      </c>
      <c r="F371" s="3">
        <v>7</v>
      </c>
      <c r="G371" s="3">
        <v>15</v>
      </c>
      <c r="H371" s="3">
        <f>Table1[[#This Row],[Quantity]]*Table1[[#This Row],[Unit Price]]</f>
        <v>105</v>
      </c>
    </row>
    <row r="372" spans="1:8">
      <c r="A372">
        <v>1193</v>
      </c>
      <c r="B372" s="5">
        <v>45789</v>
      </c>
      <c r="C372" t="s">
        <v>14</v>
      </c>
      <c r="D372" t="s">
        <v>18</v>
      </c>
      <c r="E372" t="s">
        <v>25</v>
      </c>
      <c r="F372" s="3">
        <v>10</v>
      </c>
      <c r="G372" s="3">
        <v>4</v>
      </c>
      <c r="H372" s="3">
        <f>Table1[[#This Row],[Quantity]]*Table1[[#This Row],[Unit Price]]</f>
        <v>40</v>
      </c>
    </row>
    <row r="373" spans="1:8">
      <c r="A373">
        <v>1257</v>
      </c>
      <c r="B373" s="5">
        <v>45789</v>
      </c>
      <c r="C373" t="s">
        <v>15</v>
      </c>
      <c r="D373" t="s">
        <v>18</v>
      </c>
      <c r="E373" t="s">
        <v>23</v>
      </c>
      <c r="F373" s="3">
        <v>7</v>
      </c>
      <c r="G373" s="3">
        <v>3</v>
      </c>
      <c r="H373" s="3">
        <f>Table1[[#This Row],[Quantity]]*Table1[[#This Row],[Unit Price]]</f>
        <v>21</v>
      </c>
    </row>
    <row r="374" spans="1:8">
      <c r="A374">
        <v>1035</v>
      </c>
      <c r="B374" s="5">
        <v>45790</v>
      </c>
      <c r="C374" t="s">
        <v>11</v>
      </c>
      <c r="D374" t="s">
        <v>21</v>
      </c>
      <c r="E374" t="s">
        <v>25</v>
      </c>
      <c r="F374" s="3">
        <v>6</v>
      </c>
      <c r="G374" s="3">
        <v>150</v>
      </c>
      <c r="H374" s="3">
        <f>Table1[[#This Row],[Quantity]]*Table1[[#This Row],[Unit Price]]</f>
        <v>900</v>
      </c>
    </row>
    <row r="375" spans="1:8">
      <c r="A375">
        <v>1385</v>
      </c>
      <c r="B375" s="5">
        <v>45790</v>
      </c>
      <c r="C375" t="s">
        <v>10</v>
      </c>
      <c r="D375" t="s">
        <v>20</v>
      </c>
      <c r="E375" t="s">
        <v>25</v>
      </c>
      <c r="F375" s="3">
        <v>2</v>
      </c>
      <c r="G375" s="3">
        <v>40</v>
      </c>
      <c r="H375" s="3">
        <f>Table1[[#This Row],[Quantity]]*Table1[[#This Row],[Unit Price]]</f>
        <v>80</v>
      </c>
    </row>
    <row r="376" spans="1:8">
      <c r="A376">
        <v>1442</v>
      </c>
      <c r="B376" s="5">
        <v>45790</v>
      </c>
      <c r="C376" t="s">
        <v>9</v>
      </c>
      <c r="D376" t="s">
        <v>19</v>
      </c>
      <c r="E376" t="s">
        <v>22</v>
      </c>
      <c r="F376" s="3">
        <v>7</v>
      </c>
      <c r="G376" s="3">
        <v>120</v>
      </c>
      <c r="H376" s="3">
        <f>Table1[[#This Row],[Quantity]]*Table1[[#This Row],[Unit Price]]</f>
        <v>840</v>
      </c>
    </row>
    <row r="377" spans="1:8">
      <c r="A377">
        <v>1001</v>
      </c>
      <c r="B377" s="5">
        <v>45791</v>
      </c>
      <c r="C377" t="s">
        <v>9</v>
      </c>
      <c r="D377" t="s">
        <v>19</v>
      </c>
      <c r="E377" t="s">
        <v>23</v>
      </c>
      <c r="F377" s="3">
        <v>8</v>
      </c>
      <c r="G377" s="3">
        <v>120</v>
      </c>
      <c r="H377" s="3">
        <f>Table1[[#This Row],[Quantity]]*Table1[[#This Row],[Unit Price]]</f>
        <v>960</v>
      </c>
    </row>
    <row r="378" spans="1:8">
      <c r="A378">
        <v>1155</v>
      </c>
      <c r="B378" s="5">
        <v>45791</v>
      </c>
      <c r="C378" t="s">
        <v>11</v>
      </c>
      <c r="D378" t="s">
        <v>21</v>
      </c>
      <c r="E378" t="s">
        <v>22</v>
      </c>
      <c r="F378" s="3">
        <v>5</v>
      </c>
      <c r="G378" s="3">
        <v>150</v>
      </c>
      <c r="H378" s="3">
        <f>Table1[[#This Row],[Quantity]]*Table1[[#This Row],[Unit Price]]</f>
        <v>750</v>
      </c>
    </row>
    <row r="379" spans="1:8">
      <c r="A379">
        <v>1264</v>
      </c>
      <c r="B379" s="5">
        <v>45791</v>
      </c>
      <c r="C379" t="s">
        <v>16</v>
      </c>
      <c r="D379" t="s">
        <v>19</v>
      </c>
      <c r="E379" t="s">
        <v>22</v>
      </c>
      <c r="F379" s="3">
        <v>2</v>
      </c>
      <c r="G379" s="3">
        <v>25</v>
      </c>
      <c r="H379" s="3">
        <f>Table1[[#This Row],[Quantity]]*Table1[[#This Row],[Unit Price]]</f>
        <v>50</v>
      </c>
    </row>
    <row r="380" spans="1:8">
      <c r="A380">
        <v>1276</v>
      </c>
      <c r="B380" s="5">
        <v>45791</v>
      </c>
      <c r="C380" t="s">
        <v>12</v>
      </c>
      <c r="D380" t="s">
        <v>20</v>
      </c>
      <c r="E380" t="s">
        <v>23</v>
      </c>
      <c r="F380" s="3">
        <v>2</v>
      </c>
      <c r="G380" s="3">
        <v>35</v>
      </c>
      <c r="H380" s="3">
        <f>Table1[[#This Row],[Quantity]]*Table1[[#This Row],[Unit Price]]</f>
        <v>70</v>
      </c>
    </row>
    <row r="381" spans="1:8">
      <c r="A381">
        <v>1388</v>
      </c>
      <c r="B381" s="5">
        <v>45791</v>
      </c>
      <c r="C381" t="s">
        <v>11</v>
      </c>
      <c r="D381" t="s">
        <v>21</v>
      </c>
      <c r="E381" t="s">
        <v>24</v>
      </c>
      <c r="F381" s="3">
        <v>3</v>
      </c>
      <c r="G381" s="3">
        <v>150</v>
      </c>
      <c r="H381" s="3">
        <f>Table1[[#This Row],[Quantity]]*Table1[[#This Row],[Unit Price]]</f>
        <v>450</v>
      </c>
    </row>
    <row r="382" spans="1:8">
      <c r="A382">
        <v>1482</v>
      </c>
      <c r="B382" s="5">
        <v>45791</v>
      </c>
      <c r="C382" t="s">
        <v>17</v>
      </c>
      <c r="D382" t="s">
        <v>21</v>
      </c>
      <c r="E382" t="s">
        <v>25</v>
      </c>
      <c r="F382" s="3">
        <v>4</v>
      </c>
      <c r="G382" s="3">
        <v>20</v>
      </c>
      <c r="H382" s="3">
        <f>Table1[[#This Row],[Quantity]]*Table1[[#This Row],[Unit Price]]</f>
        <v>80</v>
      </c>
    </row>
    <row r="383" spans="1:8">
      <c r="A383">
        <v>1492</v>
      </c>
      <c r="B383" s="5">
        <v>45791</v>
      </c>
      <c r="C383" t="s">
        <v>9</v>
      </c>
      <c r="D383" t="s">
        <v>19</v>
      </c>
      <c r="E383" t="s">
        <v>25</v>
      </c>
      <c r="F383" s="3">
        <v>3</v>
      </c>
      <c r="G383" s="3">
        <v>120</v>
      </c>
      <c r="H383" s="3">
        <f>Table1[[#This Row],[Quantity]]*Table1[[#This Row],[Unit Price]]</f>
        <v>360</v>
      </c>
    </row>
    <row r="384" spans="1:8">
      <c r="A384">
        <v>1083</v>
      </c>
      <c r="B384" s="5">
        <v>45792</v>
      </c>
      <c r="C384" t="s">
        <v>17</v>
      </c>
      <c r="D384" t="s">
        <v>21</v>
      </c>
      <c r="E384" t="s">
        <v>22</v>
      </c>
      <c r="F384" s="3">
        <v>8</v>
      </c>
      <c r="G384" s="3">
        <v>20</v>
      </c>
      <c r="H384" s="3">
        <f>Table1[[#This Row],[Quantity]]*Table1[[#This Row],[Unit Price]]</f>
        <v>160</v>
      </c>
    </row>
    <row r="385" spans="1:8">
      <c r="A385">
        <v>1165</v>
      </c>
      <c r="B385" s="5">
        <v>45792</v>
      </c>
      <c r="C385" t="s">
        <v>8</v>
      </c>
      <c r="D385" t="s">
        <v>18</v>
      </c>
      <c r="E385" t="s">
        <v>22</v>
      </c>
      <c r="F385" s="3">
        <v>6</v>
      </c>
      <c r="G385" s="3">
        <v>2</v>
      </c>
      <c r="H385" s="3">
        <f>Table1[[#This Row],[Quantity]]*Table1[[#This Row],[Unit Price]]</f>
        <v>12</v>
      </c>
    </row>
    <row r="386" spans="1:8">
      <c r="A386">
        <v>1495</v>
      </c>
      <c r="B386" s="5">
        <v>45792</v>
      </c>
      <c r="C386" t="s">
        <v>15</v>
      </c>
      <c r="D386" t="s">
        <v>18</v>
      </c>
      <c r="E386" t="s">
        <v>24</v>
      </c>
      <c r="F386" s="3">
        <v>9</v>
      </c>
      <c r="G386" s="3">
        <v>3</v>
      </c>
      <c r="H386" s="3">
        <f>Table1[[#This Row],[Quantity]]*Table1[[#This Row],[Unit Price]]</f>
        <v>27</v>
      </c>
    </row>
    <row r="387" spans="1:8">
      <c r="A387">
        <v>1048</v>
      </c>
      <c r="B387" s="5">
        <v>45793</v>
      </c>
      <c r="C387" t="s">
        <v>12</v>
      </c>
      <c r="D387" t="s">
        <v>20</v>
      </c>
      <c r="E387" t="s">
        <v>23</v>
      </c>
      <c r="F387" s="3">
        <v>9</v>
      </c>
      <c r="G387" s="3">
        <v>35</v>
      </c>
      <c r="H387" s="3">
        <f>Table1[[#This Row],[Quantity]]*Table1[[#This Row],[Unit Price]]</f>
        <v>315</v>
      </c>
    </row>
    <row r="388" spans="1:8">
      <c r="A388">
        <v>1223</v>
      </c>
      <c r="B388" s="5">
        <v>45793</v>
      </c>
      <c r="C388" t="s">
        <v>17</v>
      </c>
      <c r="D388" t="s">
        <v>21</v>
      </c>
      <c r="E388" t="s">
        <v>23</v>
      </c>
      <c r="F388" s="3">
        <v>6</v>
      </c>
      <c r="G388" s="3">
        <v>20</v>
      </c>
      <c r="H388" s="3">
        <f>Table1[[#This Row],[Quantity]]*Table1[[#This Row],[Unit Price]]</f>
        <v>120</v>
      </c>
    </row>
    <row r="389" spans="1:8">
      <c r="A389">
        <v>1241</v>
      </c>
      <c r="B389" s="5">
        <v>45793</v>
      </c>
      <c r="C389" t="s">
        <v>12</v>
      </c>
      <c r="D389" t="s">
        <v>20</v>
      </c>
      <c r="E389" t="s">
        <v>23</v>
      </c>
      <c r="F389" s="3">
        <v>2</v>
      </c>
      <c r="G389" s="3">
        <v>35</v>
      </c>
      <c r="H389" s="3">
        <f>Table1[[#This Row],[Quantity]]*Table1[[#This Row],[Unit Price]]</f>
        <v>70</v>
      </c>
    </row>
    <row r="390" spans="1:8">
      <c r="A390">
        <v>1325</v>
      </c>
      <c r="B390" s="5">
        <v>45794</v>
      </c>
      <c r="C390" t="s">
        <v>13</v>
      </c>
      <c r="D390" t="s">
        <v>19</v>
      </c>
      <c r="E390" t="s">
        <v>23</v>
      </c>
      <c r="F390" s="3">
        <v>8</v>
      </c>
      <c r="G390" s="3">
        <v>15</v>
      </c>
      <c r="H390" s="3">
        <f>Table1[[#This Row],[Quantity]]*Table1[[#This Row],[Unit Price]]</f>
        <v>120</v>
      </c>
    </row>
    <row r="391" spans="1:8">
      <c r="A391">
        <v>1379</v>
      </c>
      <c r="B391" s="5">
        <v>45794</v>
      </c>
      <c r="C391" t="s">
        <v>13</v>
      </c>
      <c r="D391" t="s">
        <v>19</v>
      </c>
      <c r="E391" t="s">
        <v>23</v>
      </c>
      <c r="F391" s="3">
        <v>3</v>
      </c>
      <c r="G391" s="3">
        <v>15</v>
      </c>
      <c r="H391" s="3">
        <f>Table1[[#This Row],[Quantity]]*Table1[[#This Row],[Unit Price]]</f>
        <v>45</v>
      </c>
    </row>
    <row r="392" spans="1:8">
      <c r="A392">
        <v>1261</v>
      </c>
      <c r="B392" s="5">
        <v>45796</v>
      </c>
      <c r="C392" t="s">
        <v>9</v>
      </c>
      <c r="D392" t="s">
        <v>19</v>
      </c>
      <c r="E392" t="s">
        <v>24</v>
      </c>
      <c r="F392" s="3">
        <v>6</v>
      </c>
      <c r="G392" s="3">
        <v>120</v>
      </c>
      <c r="H392" s="3">
        <f>Table1[[#This Row],[Quantity]]*Table1[[#This Row],[Unit Price]]</f>
        <v>720</v>
      </c>
    </row>
    <row r="393" spans="1:8">
      <c r="A393">
        <v>1021</v>
      </c>
      <c r="B393" s="5">
        <v>45797</v>
      </c>
      <c r="C393" t="s">
        <v>16</v>
      </c>
      <c r="D393" t="s">
        <v>19</v>
      </c>
      <c r="E393" t="s">
        <v>24</v>
      </c>
      <c r="F393" s="3">
        <v>6</v>
      </c>
      <c r="G393" s="3">
        <v>25</v>
      </c>
      <c r="H393" s="3">
        <f>Table1[[#This Row],[Quantity]]*Table1[[#This Row],[Unit Price]]</f>
        <v>150</v>
      </c>
    </row>
    <row r="394" spans="1:8">
      <c r="A394">
        <v>1058</v>
      </c>
      <c r="B394" s="5">
        <v>45797</v>
      </c>
      <c r="C394" t="s">
        <v>13</v>
      </c>
      <c r="D394" t="s">
        <v>19</v>
      </c>
      <c r="E394" t="s">
        <v>23</v>
      </c>
      <c r="F394" s="3">
        <v>7</v>
      </c>
      <c r="G394" s="3">
        <v>15</v>
      </c>
      <c r="H394" s="3">
        <f>Table1[[#This Row],[Quantity]]*Table1[[#This Row],[Unit Price]]</f>
        <v>105</v>
      </c>
    </row>
    <row r="395" spans="1:8">
      <c r="A395">
        <v>1127</v>
      </c>
      <c r="B395" s="5">
        <v>45797</v>
      </c>
      <c r="C395" t="s">
        <v>9</v>
      </c>
      <c r="D395" t="s">
        <v>19</v>
      </c>
      <c r="E395" t="s">
        <v>22</v>
      </c>
      <c r="F395" s="3">
        <v>10</v>
      </c>
      <c r="G395" s="3">
        <v>120</v>
      </c>
      <c r="H395" s="3">
        <f>Table1[[#This Row],[Quantity]]*Table1[[#This Row],[Unit Price]]</f>
        <v>1200</v>
      </c>
    </row>
    <row r="396" spans="1:8">
      <c r="A396">
        <v>1372</v>
      </c>
      <c r="B396" s="5">
        <v>45797</v>
      </c>
      <c r="C396" t="s">
        <v>8</v>
      </c>
      <c r="D396" t="s">
        <v>18</v>
      </c>
      <c r="E396" t="s">
        <v>22</v>
      </c>
      <c r="F396" s="3">
        <v>7</v>
      </c>
      <c r="G396" s="3">
        <v>2</v>
      </c>
      <c r="H396" s="3">
        <f>Table1[[#This Row],[Quantity]]*Table1[[#This Row],[Unit Price]]</f>
        <v>14</v>
      </c>
    </row>
    <row r="397" spans="1:8">
      <c r="A397">
        <v>1019</v>
      </c>
      <c r="B397" s="5">
        <v>45798</v>
      </c>
      <c r="C397" t="s">
        <v>14</v>
      </c>
      <c r="D397" t="s">
        <v>18</v>
      </c>
      <c r="E397" t="s">
        <v>22</v>
      </c>
      <c r="F397" s="3">
        <v>2</v>
      </c>
      <c r="G397" s="3">
        <v>4</v>
      </c>
      <c r="H397" s="3">
        <f>Table1[[#This Row],[Quantity]]*Table1[[#This Row],[Unit Price]]</f>
        <v>8</v>
      </c>
    </row>
    <row r="398" spans="1:8">
      <c r="A398">
        <v>1020</v>
      </c>
      <c r="B398" s="5">
        <v>45798</v>
      </c>
      <c r="C398" t="s">
        <v>14</v>
      </c>
      <c r="D398" t="s">
        <v>18</v>
      </c>
      <c r="E398" t="s">
        <v>25</v>
      </c>
      <c r="F398" s="3">
        <v>1</v>
      </c>
      <c r="G398" s="3">
        <v>4</v>
      </c>
      <c r="H398" s="3">
        <f>Table1[[#This Row],[Quantity]]*Table1[[#This Row],[Unit Price]]</f>
        <v>4</v>
      </c>
    </row>
    <row r="399" spans="1:8">
      <c r="A399">
        <v>1077</v>
      </c>
      <c r="B399" s="5">
        <v>45798</v>
      </c>
      <c r="C399" t="s">
        <v>13</v>
      </c>
      <c r="D399" t="s">
        <v>19</v>
      </c>
      <c r="E399" t="s">
        <v>24</v>
      </c>
      <c r="F399" s="3">
        <v>2</v>
      </c>
      <c r="G399" s="3">
        <v>15</v>
      </c>
      <c r="H399" s="3">
        <f>Table1[[#This Row],[Quantity]]*Table1[[#This Row],[Unit Price]]</f>
        <v>30</v>
      </c>
    </row>
    <row r="400" spans="1:8">
      <c r="A400">
        <v>1234</v>
      </c>
      <c r="B400" s="5">
        <v>45798</v>
      </c>
      <c r="C400" t="s">
        <v>10</v>
      </c>
      <c r="D400" t="s">
        <v>20</v>
      </c>
      <c r="E400" t="s">
        <v>24</v>
      </c>
      <c r="F400" s="3">
        <v>3</v>
      </c>
      <c r="G400" s="3">
        <v>40</v>
      </c>
      <c r="H400" s="3">
        <f>Table1[[#This Row],[Quantity]]*Table1[[#This Row],[Unit Price]]</f>
        <v>120</v>
      </c>
    </row>
    <row r="401" spans="1:8">
      <c r="A401">
        <v>1332</v>
      </c>
      <c r="B401" s="5">
        <v>45798</v>
      </c>
      <c r="C401" t="s">
        <v>11</v>
      </c>
      <c r="D401" t="s">
        <v>21</v>
      </c>
      <c r="E401" t="s">
        <v>22</v>
      </c>
      <c r="F401" s="3">
        <v>7</v>
      </c>
      <c r="G401" s="3">
        <v>150</v>
      </c>
      <c r="H401" s="3">
        <f>Table1[[#This Row],[Quantity]]*Table1[[#This Row],[Unit Price]]</f>
        <v>1050</v>
      </c>
    </row>
    <row r="402" spans="1:8">
      <c r="A402">
        <v>1488</v>
      </c>
      <c r="B402" s="5">
        <v>45798</v>
      </c>
      <c r="C402" t="s">
        <v>16</v>
      </c>
      <c r="D402" t="s">
        <v>19</v>
      </c>
      <c r="E402" t="s">
        <v>22</v>
      </c>
      <c r="F402" s="3">
        <v>10</v>
      </c>
      <c r="G402" s="3">
        <v>25</v>
      </c>
      <c r="H402" s="3">
        <f>Table1[[#This Row],[Quantity]]*Table1[[#This Row],[Unit Price]]</f>
        <v>250</v>
      </c>
    </row>
    <row r="403" spans="1:8">
      <c r="A403">
        <v>1349</v>
      </c>
      <c r="B403" s="5">
        <v>45799</v>
      </c>
      <c r="C403" t="s">
        <v>12</v>
      </c>
      <c r="D403" t="s">
        <v>20</v>
      </c>
      <c r="E403" t="s">
        <v>23</v>
      </c>
      <c r="F403" s="3">
        <v>9</v>
      </c>
      <c r="G403" s="3">
        <v>35</v>
      </c>
      <c r="H403" s="3">
        <f>Table1[[#This Row],[Quantity]]*Table1[[#This Row],[Unit Price]]</f>
        <v>315</v>
      </c>
    </row>
    <row r="404" spans="1:8">
      <c r="A404">
        <v>1480</v>
      </c>
      <c r="B404" s="5">
        <v>45799</v>
      </c>
      <c r="C404" t="s">
        <v>14</v>
      </c>
      <c r="D404" t="s">
        <v>18</v>
      </c>
      <c r="E404" t="s">
        <v>25</v>
      </c>
      <c r="F404" s="3">
        <v>2</v>
      </c>
      <c r="G404" s="3">
        <v>4</v>
      </c>
      <c r="H404" s="3">
        <f>Table1[[#This Row],[Quantity]]*Table1[[#This Row],[Unit Price]]</f>
        <v>8</v>
      </c>
    </row>
    <row r="405" spans="1:8">
      <c r="A405">
        <v>1040</v>
      </c>
      <c r="B405" s="5">
        <v>45800</v>
      </c>
      <c r="C405" t="s">
        <v>11</v>
      </c>
      <c r="D405" t="s">
        <v>21</v>
      </c>
      <c r="E405" t="s">
        <v>24</v>
      </c>
      <c r="F405" s="3">
        <v>2</v>
      </c>
      <c r="G405" s="3">
        <v>150</v>
      </c>
      <c r="H405" s="3">
        <f>Table1[[#This Row],[Quantity]]*Table1[[#This Row],[Unit Price]]</f>
        <v>300</v>
      </c>
    </row>
    <row r="406" spans="1:8">
      <c r="A406">
        <v>1085</v>
      </c>
      <c r="B406" s="5">
        <v>45801</v>
      </c>
      <c r="C406" t="s">
        <v>9</v>
      </c>
      <c r="D406" t="s">
        <v>19</v>
      </c>
      <c r="E406" t="s">
        <v>25</v>
      </c>
      <c r="F406" s="3">
        <v>1</v>
      </c>
      <c r="G406" s="3">
        <v>120</v>
      </c>
      <c r="H406" s="3">
        <f>Table1[[#This Row],[Quantity]]*Table1[[#This Row],[Unit Price]]</f>
        <v>120</v>
      </c>
    </row>
    <row r="407" spans="1:8">
      <c r="A407">
        <v>1147</v>
      </c>
      <c r="B407" s="5">
        <v>45801</v>
      </c>
      <c r="C407" t="s">
        <v>10</v>
      </c>
      <c r="D407" t="s">
        <v>20</v>
      </c>
      <c r="E407" t="s">
        <v>22</v>
      </c>
      <c r="F407" s="3">
        <v>2</v>
      </c>
      <c r="G407" s="3">
        <v>40</v>
      </c>
      <c r="H407" s="3">
        <f>Table1[[#This Row],[Quantity]]*Table1[[#This Row],[Unit Price]]</f>
        <v>80</v>
      </c>
    </row>
    <row r="408" spans="1:8">
      <c r="A408">
        <v>1238</v>
      </c>
      <c r="B408" s="5">
        <v>45801</v>
      </c>
      <c r="C408" t="s">
        <v>10</v>
      </c>
      <c r="D408" t="s">
        <v>20</v>
      </c>
      <c r="E408" t="s">
        <v>25</v>
      </c>
      <c r="F408" s="3">
        <v>7</v>
      </c>
      <c r="G408" s="3">
        <v>40</v>
      </c>
      <c r="H408" s="3">
        <f>Table1[[#This Row],[Quantity]]*Table1[[#This Row],[Unit Price]]</f>
        <v>280</v>
      </c>
    </row>
    <row r="409" spans="1:8">
      <c r="A409">
        <v>1430</v>
      </c>
      <c r="B409" s="5">
        <v>45801</v>
      </c>
      <c r="C409" t="s">
        <v>14</v>
      </c>
      <c r="D409" t="s">
        <v>18</v>
      </c>
      <c r="E409" t="s">
        <v>24</v>
      </c>
      <c r="F409" s="3">
        <v>2</v>
      </c>
      <c r="G409" s="3">
        <v>4</v>
      </c>
      <c r="H409" s="3">
        <f>Table1[[#This Row],[Quantity]]*Table1[[#This Row],[Unit Price]]</f>
        <v>8</v>
      </c>
    </row>
    <row r="410" spans="1:8">
      <c r="A410">
        <v>1068</v>
      </c>
      <c r="B410" s="5">
        <v>45802</v>
      </c>
      <c r="C410" t="s">
        <v>17</v>
      </c>
      <c r="D410" t="s">
        <v>21</v>
      </c>
      <c r="E410" t="s">
        <v>25</v>
      </c>
      <c r="F410" s="3">
        <v>5</v>
      </c>
      <c r="G410" s="3">
        <v>20</v>
      </c>
      <c r="H410" s="3">
        <f>Table1[[#This Row],[Quantity]]*Table1[[#This Row],[Unit Price]]</f>
        <v>100</v>
      </c>
    </row>
    <row r="411" spans="1:8">
      <c r="A411">
        <v>1098</v>
      </c>
      <c r="B411" s="5">
        <v>45802</v>
      </c>
      <c r="C411" t="s">
        <v>17</v>
      </c>
      <c r="D411" t="s">
        <v>21</v>
      </c>
      <c r="E411" t="s">
        <v>25</v>
      </c>
      <c r="F411" s="3">
        <v>10</v>
      </c>
      <c r="G411" s="3">
        <v>20</v>
      </c>
      <c r="H411" s="3">
        <f>Table1[[#This Row],[Quantity]]*Table1[[#This Row],[Unit Price]]</f>
        <v>200</v>
      </c>
    </row>
    <row r="412" spans="1:8">
      <c r="A412">
        <v>1268</v>
      </c>
      <c r="B412" s="5">
        <v>45802</v>
      </c>
      <c r="C412" t="s">
        <v>9</v>
      </c>
      <c r="D412" t="s">
        <v>19</v>
      </c>
      <c r="E412" t="s">
        <v>25</v>
      </c>
      <c r="F412" s="3">
        <v>2</v>
      </c>
      <c r="G412" s="3">
        <v>120</v>
      </c>
      <c r="H412" s="3">
        <f>Table1[[#This Row],[Quantity]]*Table1[[#This Row],[Unit Price]]</f>
        <v>240</v>
      </c>
    </row>
    <row r="413" spans="1:8">
      <c r="A413">
        <v>1371</v>
      </c>
      <c r="B413" s="5">
        <v>45802</v>
      </c>
      <c r="C413" t="s">
        <v>9</v>
      </c>
      <c r="D413" t="s">
        <v>19</v>
      </c>
      <c r="E413" t="s">
        <v>24</v>
      </c>
      <c r="F413" s="3">
        <v>6</v>
      </c>
      <c r="G413" s="3">
        <v>120</v>
      </c>
      <c r="H413" s="3">
        <f>Table1[[#This Row],[Quantity]]*Table1[[#This Row],[Unit Price]]</f>
        <v>720</v>
      </c>
    </row>
    <row r="414" spans="1:8">
      <c r="A414">
        <v>1375</v>
      </c>
      <c r="B414" s="5">
        <v>45802</v>
      </c>
      <c r="C414" t="s">
        <v>10</v>
      </c>
      <c r="D414" t="s">
        <v>20</v>
      </c>
      <c r="E414" t="s">
        <v>22</v>
      </c>
      <c r="F414" s="3">
        <v>6</v>
      </c>
      <c r="G414" s="3">
        <v>40</v>
      </c>
      <c r="H414" s="3">
        <f>Table1[[#This Row],[Quantity]]*Table1[[#This Row],[Unit Price]]</f>
        <v>240</v>
      </c>
    </row>
    <row r="415" spans="1:8">
      <c r="A415">
        <v>1177</v>
      </c>
      <c r="B415" s="5">
        <v>45803</v>
      </c>
      <c r="C415" t="s">
        <v>10</v>
      </c>
      <c r="D415" t="s">
        <v>20</v>
      </c>
      <c r="E415" t="s">
        <v>25</v>
      </c>
      <c r="F415" s="3">
        <v>5</v>
      </c>
      <c r="G415" s="3">
        <v>40</v>
      </c>
      <c r="H415" s="3">
        <f>Table1[[#This Row],[Quantity]]*Table1[[#This Row],[Unit Price]]</f>
        <v>200</v>
      </c>
    </row>
    <row r="416" spans="1:8">
      <c r="A416">
        <v>1258</v>
      </c>
      <c r="B416" s="5">
        <v>45803</v>
      </c>
      <c r="C416" t="s">
        <v>9</v>
      </c>
      <c r="D416" t="s">
        <v>19</v>
      </c>
      <c r="E416" t="s">
        <v>22</v>
      </c>
      <c r="F416" s="3">
        <v>4</v>
      </c>
      <c r="G416" s="3">
        <v>120</v>
      </c>
      <c r="H416" s="3">
        <f>Table1[[#This Row],[Quantity]]*Table1[[#This Row],[Unit Price]]</f>
        <v>480</v>
      </c>
    </row>
    <row r="417" spans="1:8">
      <c r="A417">
        <v>1304</v>
      </c>
      <c r="B417" s="5">
        <v>45803</v>
      </c>
      <c r="C417" t="s">
        <v>12</v>
      </c>
      <c r="D417" t="s">
        <v>20</v>
      </c>
      <c r="E417" t="s">
        <v>23</v>
      </c>
      <c r="F417" s="3">
        <v>8</v>
      </c>
      <c r="G417" s="3">
        <v>35</v>
      </c>
      <c r="H417" s="3">
        <f>Table1[[#This Row],[Quantity]]*Table1[[#This Row],[Unit Price]]</f>
        <v>280</v>
      </c>
    </row>
    <row r="418" spans="1:8">
      <c r="A418">
        <v>1087</v>
      </c>
      <c r="B418" s="5">
        <v>45804</v>
      </c>
      <c r="C418" t="s">
        <v>10</v>
      </c>
      <c r="D418" t="s">
        <v>20</v>
      </c>
      <c r="E418" t="s">
        <v>25</v>
      </c>
      <c r="F418" s="3">
        <v>6</v>
      </c>
      <c r="G418" s="3">
        <v>40</v>
      </c>
      <c r="H418" s="3">
        <f>Table1[[#This Row],[Quantity]]*Table1[[#This Row],[Unit Price]]</f>
        <v>240</v>
      </c>
    </row>
    <row r="419" spans="1:8">
      <c r="A419">
        <v>1181</v>
      </c>
      <c r="B419" s="5">
        <v>45804</v>
      </c>
      <c r="C419" t="s">
        <v>13</v>
      </c>
      <c r="D419" t="s">
        <v>19</v>
      </c>
      <c r="E419" t="s">
        <v>22</v>
      </c>
      <c r="F419" s="3">
        <v>1</v>
      </c>
      <c r="G419" s="3">
        <v>15</v>
      </c>
      <c r="H419" s="3">
        <f>Table1[[#This Row],[Quantity]]*Table1[[#This Row],[Unit Price]]</f>
        <v>15</v>
      </c>
    </row>
    <row r="420" spans="1:8">
      <c r="A420">
        <v>1476</v>
      </c>
      <c r="B420" s="5">
        <v>45804</v>
      </c>
      <c r="C420" t="s">
        <v>16</v>
      </c>
      <c r="D420" t="s">
        <v>19</v>
      </c>
      <c r="E420" t="s">
        <v>23</v>
      </c>
      <c r="F420" s="3">
        <v>8</v>
      </c>
      <c r="G420" s="3">
        <v>25</v>
      </c>
      <c r="H420" s="3">
        <f>Table1[[#This Row],[Quantity]]*Table1[[#This Row],[Unit Price]]</f>
        <v>200</v>
      </c>
    </row>
    <row r="421" spans="1:8">
      <c r="A421">
        <v>1485</v>
      </c>
      <c r="B421" s="5">
        <v>45804</v>
      </c>
      <c r="C421" t="s">
        <v>11</v>
      </c>
      <c r="D421" t="s">
        <v>21</v>
      </c>
      <c r="E421" t="s">
        <v>23</v>
      </c>
      <c r="F421" s="3">
        <v>3</v>
      </c>
      <c r="G421" s="3">
        <v>150</v>
      </c>
      <c r="H421" s="3">
        <f>Table1[[#This Row],[Quantity]]*Table1[[#This Row],[Unit Price]]</f>
        <v>450</v>
      </c>
    </row>
    <row r="422" spans="1:8">
      <c r="A422">
        <v>1107</v>
      </c>
      <c r="B422" s="5">
        <v>45805</v>
      </c>
      <c r="C422" t="s">
        <v>16</v>
      </c>
      <c r="D422" t="s">
        <v>19</v>
      </c>
      <c r="E422" t="s">
        <v>25</v>
      </c>
      <c r="F422" s="3">
        <v>5</v>
      </c>
      <c r="G422" s="3">
        <v>25</v>
      </c>
      <c r="H422" s="3">
        <f>Table1[[#This Row],[Quantity]]*Table1[[#This Row],[Unit Price]]</f>
        <v>125</v>
      </c>
    </row>
    <row r="423" spans="1:8">
      <c r="A423">
        <v>1179</v>
      </c>
      <c r="B423" s="5">
        <v>45805</v>
      </c>
      <c r="C423" t="s">
        <v>14</v>
      </c>
      <c r="D423" t="s">
        <v>18</v>
      </c>
      <c r="E423" t="s">
        <v>25</v>
      </c>
      <c r="F423" s="3">
        <v>4</v>
      </c>
      <c r="G423" s="3">
        <v>4</v>
      </c>
      <c r="H423" s="3">
        <f>Table1[[#This Row],[Quantity]]*Table1[[#This Row],[Unit Price]]</f>
        <v>16</v>
      </c>
    </row>
    <row r="424" spans="1:8">
      <c r="A424">
        <v>1031</v>
      </c>
      <c r="B424" s="5">
        <v>45806</v>
      </c>
      <c r="C424" t="s">
        <v>11</v>
      </c>
      <c r="D424" t="s">
        <v>21</v>
      </c>
      <c r="E424" t="s">
        <v>22</v>
      </c>
      <c r="F424" s="3">
        <v>4</v>
      </c>
      <c r="G424" s="3">
        <v>150</v>
      </c>
      <c r="H424" s="3">
        <f>Table1[[#This Row],[Quantity]]*Table1[[#This Row],[Unit Price]]</f>
        <v>600</v>
      </c>
    </row>
    <row r="425" spans="1:8">
      <c r="A425">
        <v>1091</v>
      </c>
      <c r="B425" s="5">
        <v>45806</v>
      </c>
      <c r="C425" t="s">
        <v>11</v>
      </c>
      <c r="D425" t="s">
        <v>21</v>
      </c>
      <c r="E425" t="s">
        <v>23</v>
      </c>
      <c r="F425" s="3">
        <v>5</v>
      </c>
      <c r="G425" s="3">
        <v>150</v>
      </c>
      <c r="H425" s="3">
        <f>Table1[[#This Row],[Quantity]]*Table1[[#This Row],[Unit Price]]</f>
        <v>750</v>
      </c>
    </row>
    <row r="426" spans="1:8">
      <c r="A426">
        <v>1206</v>
      </c>
      <c r="B426" s="5">
        <v>45806</v>
      </c>
      <c r="C426" t="s">
        <v>10</v>
      </c>
      <c r="D426" t="s">
        <v>20</v>
      </c>
      <c r="E426" t="s">
        <v>24</v>
      </c>
      <c r="F426" s="3">
        <v>1</v>
      </c>
      <c r="G426" s="3">
        <v>40</v>
      </c>
      <c r="H426" s="3">
        <f>Table1[[#This Row],[Quantity]]*Table1[[#This Row],[Unit Price]]</f>
        <v>40</v>
      </c>
    </row>
    <row r="427" spans="1:8">
      <c r="A427">
        <v>1317</v>
      </c>
      <c r="B427" s="5">
        <v>45806</v>
      </c>
      <c r="C427" t="s">
        <v>17</v>
      </c>
      <c r="D427" t="s">
        <v>21</v>
      </c>
      <c r="E427" t="s">
        <v>23</v>
      </c>
      <c r="F427" s="3">
        <v>3</v>
      </c>
      <c r="G427" s="3">
        <v>20</v>
      </c>
      <c r="H427" s="3">
        <f>Table1[[#This Row],[Quantity]]*Table1[[#This Row],[Unit Price]]</f>
        <v>60</v>
      </c>
    </row>
    <row r="428" spans="1:8">
      <c r="A428">
        <v>1368</v>
      </c>
      <c r="B428" s="5">
        <v>45806</v>
      </c>
      <c r="C428" t="s">
        <v>15</v>
      </c>
      <c r="D428" t="s">
        <v>18</v>
      </c>
      <c r="E428" t="s">
        <v>23</v>
      </c>
      <c r="F428" s="3">
        <v>4</v>
      </c>
      <c r="G428" s="3">
        <v>3</v>
      </c>
      <c r="H428" s="3">
        <f>Table1[[#This Row],[Quantity]]*Table1[[#This Row],[Unit Price]]</f>
        <v>12</v>
      </c>
    </row>
    <row r="429" spans="1:8">
      <c r="A429">
        <v>1242</v>
      </c>
      <c r="B429" s="5">
        <v>45807</v>
      </c>
      <c r="C429" t="s">
        <v>16</v>
      </c>
      <c r="D429" t="s">
        <v>19</v>
      </c>
      <c r="E429" t="s">
        <v>22</v>
      </c>
      <c r="F429" s="3">
        <v>7</v>
      </c>
      <c r="G429" s="3">
        <v>25</v>
      </c>
      <c r="H429" s="3">
        <f>Table1[[#This Row],[Quantity]]*Table1[[#This Row],[Unit Price]]</f>
        <v>175</v>
      </c>
    </row>
    <row r="430" spans="1:8">
      <c r="A430">
        <v>1095</v>
      </c>
      <c r="B430" s="5">
        <v>45808</v>
      </c>
      <c r="C430" t="s">
        <v>11</v>
      </c>
      <c r="D430" t="s">
        <v>21</v>
      </c>
      <c r="E430" t="s">
        <v>22</v>
      </c>
      <c r="F430" s="3">
        <v>3</v>
      </c>
      <c r="G430" s="3">
        <v>150</v>
      </c>
      <c r="H430" s="3">
        <f>Table1[[#This Row],[Quantity]]*Table1[[#This Row],[Unit Price]]</f>
        <v>450</v>
      </c>
    </row>
    <row r="431" spans="1:8">
      <c r="A431">
        <v>1169</v>
      </c>
      <c r="B431" s="5">
        <v>45808</v>
      </c>
      <c r="C431" t="s">
        <v>17</v>
      </c>
      <c r="D431" t="s">
        <v>21</v>
      </c>
      <c r="E431" t="s">
        <v>22</v>
      </c>
      <c r="F431" s="3">
        <v>5</v>
      </c>
      <c r="G431" s="3">
        <v>20</v>
      </c>
      <c r="H431" s="3">
        <f>Table1[[#This Row],[Quantity]]*Table1[[#This Row],[Unit Price]]</f>
        <v>100</v>
      </c>
    </row>
    <row r="432" spans="1:8">
      <c r="A432">
        <v>1330</v>
      </c>
      <c r="B432" s="5">
        <v>45808</v>
      </c>
      <c r="C432" t="s">
        <v>14</v>
      </c>
      <c r="D432" t="s">
        <v>18</v>
      </c>
      <c r="E432" t="s">
        <v>24</v>
      </c>
      <c r="F432" s="3">
        <v>5</v>
      </c>
      <c r="G432" s="3">
        <v>4</v>
      </c>
      <c r="H432" s="3">
        <f>Table1[[#This Row],[Quantity]]*Table1[[#This Row],[Unit Price]]</f>
        <v>20</v>
      </c>
    </row>
    <row r="433" spans="1:8">
      <c r="A433">
        <v>1079</v>
      </c>
      <c r="B433" s="5">
        <v>45809</v>
      </c>
      <c r="C433" t="s">
        <v>10</v>
      </c>
      <c r="D433" t="s">
        <v>20</v>
      </c>
      <c r="E433" t="s">
        <v>23</v>
      </c>
      <c r="F433" s="3">
        <v>5</v>
      </c>
      <c r="G433" s="3">
        <v>40</v>
      </c>
      <c r="H433" s="3">
        <f>Table1[[#This Row],[Quantity]]*Table1[[#This Row],[Unit Price]]</f>
        <v>200</v>
      </c>
    </row>
    <row r="434" spans="1:8">
      <c r="A434">
        <v>1221</v>
      </c>
      <c r="B434" s="5">
        <v>45809</v>
      </c>
      <c r="C434" t="s">
        <v>14</v>
      </c>
      <c r="D434" t="s">
        <v>18</v>
      </c>
      <c r="E434" t="s">
        <v>25</v>
      </c>
      <c r="F434" s="3">
        <v>9</v>
      </c>
      <c r="G434" s="3">
        <v>4</v>
      </c>
      <c r="H434" s="3">
        <f>Table1[[#This Row],[Quantity]]*Table1[[#This Row],[Unit Price]]</f>
        <v>36</v>
      </c>
    </row>
    <row r="435" spans="1:8">
      <c r="A435">
        <v>1344</v>
      </c>
      <c r="B435" s="5">
        <v>45809</v>
      </c>
      <c r="C435" t="s">
        <v>11</v>
      </c>
      <c r="D435" t="s">
        <v>21</v>
      </c>
      <c r="E435" t="s">
        <v>22</v>
      </c>
      <c r="F435" s="3">
        <v>7</v>
      </c>
      <c r="G435" s="3">
        <v>150</v>
      </c>
      <c r="H435" s="3">
        <f>Table1[[#This Row],[Quantity]]*Table1[[#This Row],[Unit Price]]</f>
        <v>1050</v>
      </c>
    </row>
    <row r="436" spans="1:8">
      <c r="A436">
        <v>1142</v>
      </c>
      <c r="B436" s="5">
        <v>45810</v>
      </c>
      <c r="C436" t="s">
        <v>8</v>
      </c>
      <c r="D436" t="s">
        <v>18</v>
      </c>
      <c r="E436" t="s">
        <v>23</v>
      </c>
      <c r="F436" s="3">
        <v>10</v>
      </c>
      <c r="G436" s="3">
        <v>2</v>
      </c>
      <c r="H436" s="3">
        <f>Table1[[#This Row],[Quantity]]*Table1[[#This Row],[Unit Price]]</f>
        <v>20</v>
      </c>
    </row>
    <row r="437" spans="1:8">
      <c r="A437">
        <v>1164</v>
      </c>
      <c r="B437" s="5">
        <v>45810</v>
      </c>
      <c r="C437" t="s">
        <v>14</v>
      </c>
      <c r="D437" t="s">
        <v>18</v>
      </c>
      <c r="E437" t="s">
        <v>24</v>
      </c>
      <c r="F437" s="3">
        <v>9</v>
      </c>
      <c r="G437" s="3">
        <v>4</v>
      </c>
      <c r="H437" s="3">
        <f>Table1[[#This Row],[Quantity]]*Table1[[#This Row],[Unit Price]]</f>
        <v>36</v>
      </c>
    </row>
    <row r="438" spans="1:8">
      <c r="A438">
        <v>1037</v>
      </c>
      <c r="B438" s="5">
        <v>45811</v>
      </c>
      <c r="C438" t="s">
        <v>16</v>
      </c>
      <c r="D438" t="s">
        <v>19</v>
      </c>
      <c r="E438" t="s">
        <v>24</v>
      </c>
      <c r="F438" s="3">
        <v>7</v>
      </c>
      <c r="G438" s="3">
        <v>25</v>
      </c>
      <c r="H438" s="3">
        <f>Table1[[#This Row],[Quantity]]*Table1[[#This Row],[Unit Price]]</f>
        <v>175</v>
      </c>
    </row>
    <row r="439" spans="1:8">
      <c r="A439">
        <v>1057</v>
      </c>
      <c r="B439" s="5">
        <v>45811</v>
      </c>
      <c r="C439" t="s">
        <v>12</v>
      </c>
      <c r="D439" t="s">
        <v>20</v>
      </c>
      <c r="E439" t="s">
        <v>24</v>
      </c>
      <c r="F439" s="3">
        <v>9</v>
      </c>
      <c r="G439" s="3">
        <v>35</v>
      </c>
      <c r="H439" s="3">
        <f>Table1[[#This Row],[Quantity]]*Table1[[#This Row],[Unit Price]]</f>
        <v>315</v>
      </c>
    </row>
    <row r="440" spans="1:8">
      <c r="A440">
        <v>1322</v>
      </c>
      <c r="B440" s="5">
        <v>45811</v>
      </c>
      <c r="C440" t="s">
        <v>9</v>
      </c>
      <c r="D440" t="s">
        <v>19</v>
      </c>
      <c r="E440" t="s">
        <v>24</v>
      </c>
      <c r="F440" s="3">
        <v>5</v>
      </c>
      <c r="G440" s="3">
        <v>120</v>
      </c>
      <c r="H440" s="3">
        <f>Table1[[#This Row],[Quantity]]*Table1[[#This Row],[Unit Price]]</f>
        <v>600</v>
      </c>
    </row>
    <row r="441" spans="1:8">
      <c r="A441">
        <v>1275</v>
      </c>
      <c r="B441" s="5">
        <v>45812</v>
      </c>
      <c r="C441" t="s">
        <v>16</v>
      </c>
      <c r="D441" t="s">
        <v>19</v>
      </c>
      <c r="E441" t="s">
        <v>24</v>
      </c>
      <c r="F441" s="3">
        <v>2</v>
      </c>
      <c r="G441" s="3">
        <v>25</v>
      </c>
      <c r="H441" s="3">
        <f>Table1[[#This Row],[Quantity]]*Table1[[#This Row],[Unit Price]]</f>
        <v>50</v>
      </c>
    </row>
    <row r="442" spans="1:8">
      <c r="A442">
        <v>1104</v>
      </c>
      <c r="B442" s="5">
        <v>45813</v>
      </c>
      <c r="C442" t="s">
        <v>9</v>
      </c>
      <c r="D442" t="s">
        <v>19</v>
      </c>
      <c r="E442" t="s">
        <v>25</v>
      </c>
      <c r="F442" s="3">
        <v>6</v>
      </c>
      <c r="G442" s="3">
        <v>120</v>
      </c>
      <c r="H442" s="3">
        <f>Table1[[#This Row],[Quantity]]*Table1[[#This Row],[Unit Price]]</f>
        <v>720</v>
      </c>
    </row>
    <row r="443" spans="1:8">
      <c r="A443">
        <v>1157</v>
      </c>
      <c r="B443" s="5">
        <v>45813</v>
      </c>
      <c r="C443" t="s">
        <v>14</v>
      </c>
      <c r="D443" t="s">
        <v>18</v>
      </c>
      <c r="E443" t="s">
        <v>25</v>
      </c>
      <c r="F443" s="3">
        <v>9</v>
      </c>
      <c r="G443" s="3">
        <v>4</v>
      </c>
      <c r="H443" s="3">
        <f>Table1[[#This Row],[Quantity]]*Table1[[#This Row],[Unit Price]]</f>
        <v>36</v>
      </c>
    </row>
    <row r="444" spans="1:8">
      <c r="A444">
        <v>1220</v>
      </c>
      <c r="B444" s="5">
        <v>45813</v>
      </c>
      <c r="C444" t="s">
        <v>14</v>
      </c>
      <c r="D444" t="s">
        <v>18</v>
      </c>
      <c r="E444" t="s">
        <v>23</v>
      </c>
      <c r="F444" s="3">
        <v>7</v>
      </c>
      <c r="G444" s="3">
        <v>4</v>
      </c>
      <c r="H444" s="3">
        <f>Table1[[#This Row],[Quantity]]*Table1[[#This Row],[Unit Price]]</f>
        <v>28</v>
      </c>
    </row>
    <row r="445" spans="1:8">
      <c r="A445">
        <v>1245</v>
      </c>
      <c r="B445" s="5">
        <v>45813</v>
      </c>
      <c r="C445" t="s">
        <v>13</v>
      </c>
      <c r="D445" t="s">
        <v>19</v>
      </c>
      <c r="E445" t="s">
        <v>23</v>
      </c>
      <c r="F445" s="3">
        <v>9</v>
      </c>
      <c r="G445" s="3">
        <v>15</v>
      </c>
      <c r="H445" s="3">
        <f>Table1[[#This Row],[Quantity]]*Table1[[#This Row],[Unit Price]]</f>
        <v>135</v>
      </c>
    </row>
    <row r="446" spans="1:8">
      <c r="A446">
        <v>1252</v>
      </c>
      <c r="B446" s="5">
        <v>45813</v>
      </c>
      <c r="C446" t="s">
        <v>17</v>
      </c>
      <c r="D446" t="s">
        <v>21</v>
      </c>
      <c r="E446" t="s">
        <v>24</v>
      </c>
      <c r="F446" s="3">
        <v>1</v>
      </c>
      <c r="G446" s="3">
        <v>20</v>
      </c>
      <c r="H446" s="3">
        <f>Table1[[#This Row],[Quantity]]*Table1[[#This Row],[Unit Price]]</f>
        <v>20</v>
      </c>
    </row>
    <row r="447" spans="1:8">
      <c r="A447">
        <v>1386</v>
      </c>
      <c r="B447" s="5">
        <v>45813</v>
      </c>
      <c r="C447" t="s">
        <v>14</v>
      </c>
      <c r="D447" t="s">
        <v>18</v>
      </c>
      <c r="E447" t="s">
        <v>24</v>
      </c>
      <c r="F447" s="3">
        <v>7</v>
      </c>
      <c r="G447" s="3">
        <v>4</v>
      </c>
      <c r="H447" s="3">
        <f>Table1[[#This Row],[Quantity]]*Table1[[#This Row],[Unit Price]]</f>
        <v>28</v>
      </c>
    </row>
    <row r="448" spans="1:8">
      <c r="A448">
        <v>1026</v>
      </c>
      <c r="B448" s="5">
        <v>45814</v>
      </c>
      <c r="C448" t="s">
        <v>16</v>
      </c>
      <c r="D448" t="s">
        <v>19</v>
      </c>
      <c r="E448" t="s">
        <v>23</v>
      </c>
      <c r="F448" s="3">
        <v>1</v>
      </c>
      <c r="G448" s="3">
        <v>25</v>
      </c>
      <c r="H448" s="3">
        <f>Table1[[#This Row],[Quantity]]*Table1[[#This Row],[Unit Price]]</f>
        <v>25</v>
      </c>
    </row>
    <row r="449" spans="1:8">
      <c r="A449">
        <v>1043</v>
      </c>
      <c r="B449" s="5">
        <v>45814</v>
      </c>
      <c r="C449" t="s">
        <v>17</v>
      </c>
      <c r="D449" t="s">
        <v>21</v>
      </c>
      <c r="E449" t="s">
        <v>23</v>
      </c>
      <c r="F449" s="3">
        <v>6</v>
      </c>
      <c r="G449" s="3">
        <v>20</v>
      </c>
      <c r="H449" s="3">
        <f>Table1[[#This Row],[Quantity]]*Table1[[#This Row],[Unit Price]]</f>
        <v>120</v>
      </c>
    </row>
    <row r="450" spans="1:8">
      <c r="A450">
        <v>1047</v>
      </c>
      <c r="B450" s="5">
        <v>45815</v>
      </c>
      <c r="C450" t="s">
        <v>11</v>
      </c>
      <c r="D450" t="s">
        <v>21</v>
      </c>
      <c r="E450" t="s">
        <v>25</v>
      </c>
      <c r="F450" s="3">
        <v>1</v>
      </c>
      <c r="G450" s="3">
        <v>150</v>
      </c>
      <c r="H450" s="3">
        <f>Table1[[#This Row],[Quantity]]*Table1[[#This Row],[Unit Price]]</f>
        <v>150</v>
      </c>
    </row>
    <row r="451" spans="1:8">
      <c r="A451">
        <v>1128</v>
      </c>
      <c r="B451" s="5">
        <v>45815</v>
      </c>
      <c r="C451" t="s">
        <v>15</v>
      </c>
      <c r="D451" t="s">
        <v>18</v>
      </c>
      <c r="E451" t="s">
        <v>23</v>
      </c>
      <c r="F451" s="3">
        <v>3</v>
      </c>
      <c r="G451" s="3">
        <v>3</v>
      </c>
      <c r="H451" s="3">
        <f>Table1[[#This Row],[Quantity]]*Table1[[#This Row],[Unit Price]]</f>
        <v>9</v>
      </c>
    </row>
    <row r="452" spans="1:8">
      <c r="A452">
        <v>1158</v>
      </c>
      <c r="B452" s="5">
        <v>45815</v>
      </c>
      <c r="C452" t="s">
        <v>12</v>
      </c>
      <c r="D452" t="s">
        <v>20</v>
      </c>
      <c r="E452" t="s">
        <v>24</v>
      </c>
      <c r="F452" s="3">
        <v>1</v>
      </c>
      <c r="G452" s="3">
        <v>35</v>
      </c>
      <c r="H452" s="3">
        <f>Table1[[#This Row],[Quantity]]*Table1[[#This Row],[Unit Price]]</f>
        <v>35</v>
      </c>
    </row>
    <row r="453" spans="1:8">
      <c r="A453">
        <v>1162</v>
      </c>
      <c r="B453" s="5">
        <v>45815</v>
      </c>
      <c r="C453" t="s">
        <v>8</v>
      </c>
      <c r="D453" t="s">
        <v>18</v>
      </c>
      <c r="E453" t="s">
        <v>25</v>
      </c>
      <c r="F453" s="3">
        <v>10</v>
      </c>
      <c r="G453" s="3">
        <v>2</v>
      </c>
      <c r="H453" s="3">
        <f>Table1[[#This Row],[Quantity]]*Table1[[#This Row],[Unit Price]]</f>
        <v>20</v>
      </c>
    </row>
    <row r="454" spans="1:8">
      <c r="A454">
        <v>1243</v>
      </c>
      <c r="B454" s="5">
        <v>45815</v>
      </c>
      <c r="C454" t="s">
        <v>16</v>
      </c>
      <c r="D454" t="s">
        <v>19</v>
      </c>
      <c r="E454" t="s">
        <v>24</v>
      </c>
      <c r="F454" s="3">
        <v>6</v>
      </c>
      <c r="G454" s="3">
        <v>25</v>
      </c>
      <c r="H454" s="3">
        <f>Table1[[#This Row],[Quantity]]*Table1[[#This Row],[Unit Price]]</f>
        <v>150</v>
      </c>
    </row>
    <row r="455" spans="1:8">
      <c r="A455">
        <v>1178</v>
      </c>
      <c r="B455" s="5">
        <v>45816</v>
      </c>
      <c r="C455" t="s">
        <v>11</v>
      </c>
      <c r="D455" t="s">
        <v>21</v>
      </c>
      <c r="E455" t="s">
        <v>22</v>
      </c>
      <c r="F455" s="3">
        <v>6</v>
      </c>
      <c r="G455" s="3">
        <v>150</v>
      </c>
      <c r="H455" s="3">
        <f>Table1[[#This Row],[Quantity]]*Table1[[#This Row],[Unit Price]]</f>
        <v>900</v>
      </c>
    </row>
    <row r="456" spans="1:8">
      <c r="A456">
        <v>1227</v>
      </c>
      <c r="B456" s="5">
        <v>45816</v>
      </c>
      <c r="C456" t="s">
        <v>14</v>
      </c>
      <c r="D456" t="s">
        <v>18</v>
      </c>
      <c r="E456" t="s">
        <v>22</v>
      </c>
      <c r="F456" s="3">
        <v>7</v>
      </c>
      <c r="G456" s="3">
        <v>4</v>
      </c>
      <c r="H456" s="3">
        <f>Table1[[#This Row],[Quantity]]*Table1[[#This Row],[Unit Price]]</f>
        <v>28</v>
      </c>
    </row>
    <row r="457" spans="1:8">
      <c r="A457">
        <v>1062</v>
      </c>
      <c r="B457" s="5">
        <v>45817</v>
      </c>
      <c r="C457" t="s">
        <v>11</v>
      </c>
      <c r="D457" t="s">
        <v>21</v>
      </c>
      <c r="E457" t="s">
        <v>25</v>
      </c>
      <c r="F457" s="3">
        <v>9</v>
      </c>
      <c r="G457" s="3">
        <v>150</v>
      </c>
      <c r="H457" s="3">
        <f>Table1[[#This Row],[Quantity]]*Table1[[#This Row],[Unit Price]]</f>
        <v>1350</v>
      </c>
    </row>
    <row r="458" spans="1:8">
      <c r="A458">
        <v>1336</v>
      </c>
      <c r="B458" s="5">
        <v>45817</v>
      </c>
      <c r="C458" t="s">
        <v>15</v>
      </c>
      <c r="D458" t="s">
        <v>18</v>
      </c>
      <c r="E458" t="s">
        <v>23</v>
      </c>
      <c r="F458" s="3">
        <v>10</v>
      </c>
      <c r="G458" s="3">
        <v>3</v>
      </c>
      <c r="H458" s="3">
        <f>Table1[[#This Row],[Quantity]]*Table1[[#This Row],[Unit Price]]</f>
        <v>30</v>
      </c>
    </row>
    <row r="459" spans="1:8">
      <c r="A459">
        <v>1419</v>
      </c>
      <c r="B459" s="5">
        <v>45817</v>
      </c>
      <c r="C459" t="s">
        <v>16</v>
      </c>
      <c r="D459" t="s">
        <v>19</v>
      </c>
      <c r="E459" t="s">
        <v>22</v>
      </c>
      <c r="F459" s="3">
        <v>9</v>
      </c>
      <c r="G459" s="3">
        <v>25</v>
      </c>
      <c r="H459" s="3">
        <f>Table1[[#This Row],[Quantity]]*Table1[[#This Row],[Unit Price]]</f>
        <v>225</v>
      </c>
    </row>
    <row r="460" spans="1:8">
      <c r="A460">
        <v>1251</v>
      </c>
      <c r="B460" s="5">
        <v>45819</v>
      </c>
      <c r="C460" t="s">
        <v>17</v>
      </c>
      <c r="D460" t="s">
        <v>21</v>
      </c>
      <c r="E460" t="s">
        <v>23</v>
      </c>
      <c r="F460" s="3">
        <v>6</v>
      </c>
      <c r="G460" s="3">
        <v>20</v>
      </c>
      <c r="H460" s="3">
        <f>Table1[[#This Row],[Quantity]]*Table1[[#This Row],[Unit Price]]</f>
        <v>120</v>
      </c>
    </row>
    <row r="461" spans="1:8">
      <c r="A461">
        <v>1282</v>
      </c>
      <c r="B461" s="5">
        <v>45819</v>
      </c>
      <c r="C461" t="s">
        <v>8</v>
      </c>
      <c r="D461" t="s">
        <v>18</v>
      </c>
      <c r="E461" t="s">
        <v>23</v>
      </c>
      <c r="F461" s="3">
        <v>4</v>
      </c>
      <c r="G461" s="3">
        <v>2</v>
      </c>
      <c r="H461" s="3">
        <f>Table1[[#This Row],[Quantity]]*Table1[[#This Row],[Unit Price]]</f>
        <v>8</v>
      </c>
    </row>
    <row r="462" spans="1:8">
      <c r="A462">
        <v>1318</v>
      </c>
      <c r="B462" s="5">
        <v>45819</v>
      </c>
      <c r="C462" t="s">
        <v>10</v>
      </c>
      <c r="D462" t="s">
        <v>20</v>
      </c>
      <c r="E462" t="s">
        <v>25</v>
      </c>
      <c r="F462" s="3">
        <v>4</v>
      </c>
      <c r="G462" s="3">
        <v>40</v>
      </c>
      <c r="H462" s="3">
        <f>Table1[[#This Row],[Quantity]]*Table1[[#This Row],[Unit Price]]</f>
        <v>160</v>
      </c>
    </row>
    <row r="463" spans="1:8">
      <c r="A463">
        <v>1387</v>
      </c>
      <c r="B463" s="5">
        <v>45820</v>
      </c>
      <c r="C463" t="s">
        <v>13</v>
      </c>
      <c r="D463" t="s">
        <v>19</v>
      </c>
      <c r="E463" t="s">
        <v>23</v>
      </c>
      <c r="F463" s="3">
        <v>6</v>
      </c>
      <c r="G463" s="3">
        <v>15</v>
      </c>
      <c r="H463" s="3">
        <f>Table1[[#This Row],[Quantity]]*Table1[[#This Row],[Unit Price]]</f>
        <v>90</v>
      </c>
    </row>
    <row r="464" spans="1:8">
      <c r="A464">
        <v>1240</v>
      </c>
      <c r="B464" s="5">
        <v>45821</v>
      </c>
      <c r="C464" t="s">
        <v>12</v>
      </c>
      <c r="D464" t="s">
        <v>20</v>
      </c>
      <c r="E464" t="s">
        <v>23</v>
      </c>
      <c r="F464" s="3">
        <v>1</v>
      </c>
      <c r="G464" s="3">
        <v>35</v>
      </c>
      <c r="H464" s="3">
        <f>Table1[[#This Row],[Quantity]]*Table1[[#This Row],[Unit Price]]</f>
        <v>35</v>
      </c>
    </row>
    <row r="465" spans="1:8">
      <c r="A465">
        <v>1315</v>
      </c>
      <c r="B465" s="5">
        <v>45821</v>
      </c>
      <c r="C465" t="s">
        <v>14</v>
      </c>
      <c r="D465" t="s">
        <v>18</v>
      </c>
      <c r="E465" t="s">
        <v>23</v>
      </c>
      <c r="F465" s="3">
        <v>6</v>
      </c>
      <c r="G465" s="3">
        <v>4</v>
      </c>
      <c r="H465" s="3">
        <f>Table1[[#This Row],[Quantity]]*Table1[[#This Row],[Unit Price]]</f>
        <v>24</v>
      </c>
    </row>
    <row r="466" spans="1:8">
      <c r="A466">
        <v>1003</v>
      </c>
      <c r="B466" s="5">
        <v>45822</v>
      </c>
      <c r="C466" t="s">
        <v>10</v>
      </c>
      <c r="D466" t="s">
        <v>20</v>
      </c>
      <c r="E466" t="s">
        <v>24</v>
      </c>
      <c r="F466" s="3">
        <v>8</v>
      </c>
      <c r="G466" s="3">
        <v>40</v>
      </c>
      <c r="H466" s="3">
        <f>Table1[[#This Row],[Quantity]]*Table1[[#This Row],[Unit Price]]</f>
        <v>320</v>
      </c>
    </row>
    <row r="467" spans="1:8">
      <c r="A467">
        <v>1072</v>
      </c>
      <c r="B467" s="5">
        <v>45822</v>
      </c>
      <c r="C467" t="s">
        <v>14</v>
      </c>
      <c r="D467" t="s">
        <v>18</v>
      </c>
      <c r="E467" t="s">
        <v>23</v>
      </c>
      <c r="F467" s="3">
        <v>10</v>
      </c>
      <c r="G467" s="3">
        <v>4</v>
      </c>
      <c r="H467" s="3">
        <f>Table1[[#This Row],[Quantity]]*Table1[[#This Row],[Unit Price]]</f>
        <v>40</v>
      </c>
    </row>
    <row r="468" spans="1:8">
      <c r="A468">
        <v>1115</v>
      </c>
      <c r="B468" s="5">
        <v>45822</v>
      </c>
      <c r="C468" t="s">
        <v>16</v>
      </c>
      <c r="D468" t="s">
        <v>19</v>
      </c>
      <c r="E468" t="s">
        <v>23</v>
      </c>
      <c r="F468" s="3">
        <v>4</v>
      </c>
      <c r="G468" s="3">
        <v>25</v>
      </c>
      <c r="H468" s="3">
        <f>Table1[[#This Row],[Quantity]]*Table1[[#This Row],[Unit Price]]</f>
        <v>100</v>
      </c>
    </row>
    <row r="469" spans="1:8">
      <c r="A469">
        <v>1159</v>
      </c>
      <c r="B469" s="5">
        <v>45823</v>
      </c>
      <c r="C469" t="s">
        <v>15</v>
      </c>
      <c r="D469" t="s">
        <v>18</v>
      </c>
      <c r="E469" t="s">
        <v>23</v>
      </c>
      <c r="F469" s="3">
        <v>1</v>
      </c>
      <c r="G469" s="3">
        <v>3</v>
      </c>
      <c r="H469" s="3">
        <f>Table1[[#This Row],[Quantity]]*Table1[[#This Row],[Unit Price]]</f>
        <v>3</v>
      </c>
    </row>
    <row r="470" spans="1:8">
      <c r="A470">
        <v>1173</v>
      </c>
      <c r="B470" s="5">
        <v>45823</v>
      </c>
      <c r="C470" t="s">
        <v>10</v>
      </c>
      <c r="D470" t="s">
        <v>20</v>
      </c>
      <c r="E470" t="s">
        <v>22</v>
      </c>
      <c r="F470" s="3">
        <v>5</v>
      </c>
      <c r="G470" s="3">
        <v>40</v>
      </c>
      <c r="H470" s="3">
        <f>Table1[[#This Row],[Quantity]]*Table1[[#This Row],[Unit Price]]</f>
        <v>200</v>
      </c>
    </row>
    <row r="471" spans="1:8">
      <c r="A471">
        <v>1467</v>
      </c>
      <c r="B471" s="5">
        <v>45825</v>
      </c>
      <c r="C471" t="s">
        <v>8</v>
      </c>
      <c r="D471" t="s">
        <v>18</v>
      </c>
      <c r="E471" t="s">
        <v>25</v>
      </c>
      <c r="F471" s="3">
        <v>1</v>
      </c>
      <c r="G471" s="3">
        <v>2</v>
      </c>
      <c r="H471" s="3">
        <f>Table1[[#This Row],[Quantity]]*Table1[[#This Row],[Unit Price]]</f>
        <v>2</v>
      </c>
    </row>
    <row r="472" spans="1:8">
      <c r="A472">
        <v>1351</v>
      </c>
      <c r="B472" s="5">
        <v>45826</v>
      </c>
      <c r="C472" t="s">
        <v>15</v>
      </c>
      <c r="D472" t="s">
        <v>18</v>
      </c>
      <c r="E472" t="s">
        <v>22</v>
      </c>
      <c r="F472" s="3">
        <v>4</v>
      </c>
      <c r="G472" s="3">
        <v>3</v>
      </c>
      <c r="H472" s="3">
        <f>Table1[[#This Row],[Quantity]]*Table1[[#This Row],[Unit Price]]</f>
        <v>12</v>
      </c>
    </row>
    <row r="473" spans="1:8">
      <c r="A473">
        <v>1365</v>
      </c>
      <c r="B473" s="5">
        <v>45826</v>
      </c>
      <c r="C473" t="s">
        <v>15</v>
      </c>
      <c r="D473" t="s">
        <v>18</v>
      </c>
      <c r="E473" t="s">
        <v>23</v>
      </c>
      <c r="F473" s="3">
        <v>5</v>
      </c>
      <c r="G473" s="3">
        <v>3</v>
      </c>
      <c r="H473" s="3">
        <f>Table1[[#This Row],[Quantity]]*Table1[[#This Row],[Unit Price]]</f>
        <v>15</v>
      </c>
    </row>
    <row r="474" spans="1:8">
      <c r="A474">
        <v>1260</v>
      </c>
      <c r="B474" s="5">
        <v>45827</v>
      </c>
      <c r="C474" t="s">
        <v>11</v>
      </c>
      <c r="D474" t="s">
        <v>21</v>
      </c>
      <c r="E474" t="s">
        <v>22</v>
      </c>
      <c r="F474" s="3">
        <v>2</v>
      </c>
      <c r="G474" s="3">
        <v>150</v>
      </c>
      <c r="H474" s="3">
        <f>Table1[[#This Row],[Quantity]]*Table1[[#This Row],[Unit Price]]</f>
        <v>300</v>
      </c>
    </row>
    <row r="475" spans="1:8">
      <c r="A475">
        <v>1065</v>
      </c>
      <c r="B475" s="5">
        <v>45828</v>
      </c>
      <c r="C475" t="s">
        <v>8</v>
      </c>
      <c r="D475" t="s">
        <v>18</v>
      </c>
      <c r="E475" t="s">
        <v>23</v>
      </c>
      <c r="F475" s="3">
        <v>7</v>
      </c>
      <c r="G475" s="3">
        <v>2</v>
      </c>
      <c r="H475" s="3">
        <f>Table1[[#This Row],[Quantity]]*Table1[[#This Row],[Unit Price]]</f>
        <v>14</v>
      </c>
    </row>
    <row r="476" spans="1:8">
      <c r="A476">
        <v>1303</v>
      </c>
      <c r="B476" s="5">
        <v>45828</v>
      </c>
      <c r="C476" t="s">
        <v>13</v>
      </c>
      <c r="D476" t="s">
        <v>19</v>
      </c>
      <c r="E476" t="s">
        <v>24</v>
      </c>
      <c r="F476" s="3">
        <v>7</v>
      </c>
      <c r="G476" s="3">
        <v>15</v>
      </c>
      <c r="H476" s="3">
        <f>Table1[[#This Row],[Quantity]]*Table1[[#This Row],[Unit Price]]</f>
        <v>105</v>
      </c>
    </row>
    <row r="477" spans="1:8">
      <c r="A477">
        <v>1000</v>
      </c>
      <c r="B477" s="5">
        <v>45829</v>
      </c>
      <c r="C477" t="s">
        <v>8</v>
      </c>
      <c r="D477" t="s">
        <v>18</v>
      </c>
      <c r="E477" t="s">
        <v>22</v>
      </c>
      <c r="F477" s="3">
        <v>5</v>
      </c>
      <c r="G477" s="3">
        <v>2</v>
      </c>
      <c r="H477" s="3">
        <f>Table1[[#This Row],[Quantity]]*Table1[[#This Row],[Unit Price]]</f>
        <v>10</v>
      </c>
    </row>
    <row r="478" spans="1:8">
      <c r="A478">
        <v>1170</v>
      </c>
      <c r="B478" s="5">
        <v>45829</v>
      </c>
      <c r="C478" t="s">
        <v>10</v>
      </c>
      <c r="D478" t="s">
        <v>20</v>
      </c>
      <c r="E478" t="s">
        <v>24</v>
      </c>
      <c r="F478" s="3">
        <v>1</v>
      </c>
      <c r="G478" s="3">
        <v>40</v>
      </c>
      <c r="H478" s="3">
        <f>Table1[[#This Row],[Quantity]]*Table1[[#This Row],[Unit Price]]</f>
        <v>40</v>
      </c>
    </row>
    <row r="479" spans="1:8">
      <c r="A479">
        <v>1015</v>
      </c>
      <c r="B479" s="5">
        <v>45830</v>
      </c>
      <c r="C479" t="s">
        <v>11</v>
      </c>
      <c r="D479" t="s">
        <v>21</v>
      </c>
      <c r="E479" t="s">
        <v>24</v>
      </c>
      <c r="F479" s="3">
        <v>5</v>
      </c>
      <c r="G479" s="3">
        <v>150</v>
      </c>
      <c r="H479" s="3">
        <f>Table1[[#This Row],[Quantity]]*Table1[[#This Row],[Unit Price]]</f>
        <v>750</v>
      </c>
    </row>
    <row r="480" spans="1:8">
      <c r="A480">
        <v>1122</v>
      </c>
      <c r="B480" s="5">
        <v>45830</v>
      </c>
      <c r="C480" t="s">
        <v>12</v>
      </c>
      <c r="D480" t="s">
        <v>20</v>
      </c>
      <c r="E480" t="s">
        <v>25</v>
      </c>
      <c r="F480" s="3">
        <v>5</v>
      </c>
      <c r="G480" s="3">
        <v>35</v>
      </c>
      <c r="H480" s="3">
        <f>Table1[[#This Row],[Quantity]]*Table1[[#This Row],[Unit Price]]</f>
        <v>175</v>
      </c>
    </row>
    <row r="481" spans="1:8">
      <c r="A481">
        <v>1321</v>
      </c>
      <c r="B481" s="5">
        <v>45830</v>
      </c>
      <c r="C481" t="s">
        <v>14</v>
      </c>
      <c r="D481" t="s">
        <v>18</v>
      </c>
      <c r="E481" t="s">
        <v>22</v>
      </c>
      <c r="F481" s="3">
        <v>9</v>
      </c>
      <c r="G481" s="3">
        <v>4</v>
      </c>
      <c r="H481" s="3">
        <f>Table1[[#This Row],[Quantity]]*Table1[[#This Row],[Unit Price]]</f>
        <v>36</v>
      </c>
    </row>
    <row r="482" spans="1:8">
      <c r="A482">
        <v>1422</v>
      </c>
      <c r="B482" s="5">
        <v>45830</v>
      </c>
      <c r="C482" t="s">
        <v>17</v>
      </c>
      <c r="D482" t="s">
        <v>21</v>
      </c>
      <c r="E482" t="s">
        <v>22</v>
      </c>
      <c r="F482" s="3">
        <v>3</v>
      </c>
      <c r="G482" s="3">
        <v>20</v>
      </c>
      <c r="H482" s="3">
        <f>Table1[[#This Row],[Quantity]]*Table1[[#This Row],[Unit Price]]</f>
        <v>60</v>
      </c>
    </row>
    <row r="483" spans="1:8">
      <c r="A483">
        <v>1009</v>
      </c>
      <c r="B483" s="5">
        <v>45831</v>
      </c>
      <c r="C483" t="s">
        <v>13</v>
      </c>
      <c r="D483" t="s">
        <v>19</v>
      </c>
      <c r="E483" t="s">
        <v>24</v>
      </c>
      <c r="F483" s="3">
        <v>6</v>
      </c>
      <c r="G483" s="3">
        <v>15</v>
      </c>
      <c r="H483" s="3">
        <f>Table1[[#This Row],[Quantity]]*Table1[[#This Row],[Unit Price]]</f>
        <v>90</v>
      </c>
    </row>
    <row r="484" spans="1:8">
      <c r="A484">
        <v>1253</v>
      </c>
      <c r="B484" s="5">
        <v>45831</v>
      </c>
      <c r="C484" t="s">
        <v>10</v>
      </c>
      <c r="D484" t="s">
        <v>20</v>
      </c>
      <c r="E484" t="s">
        <v>25</v>
      </c>
      <c r="F484" s="3">
        <v>5</v>
      </c>
      <c r="G484" s="3">
        <v>40</v>
      </c>
      <c r="H484" s="3">
        <f>Table1[[#This Row],[Quantity]]*Table1[[#This Row],[Unit Price]]</f>
        <v>200</v>
      </c>
    </row>
    <row r="485" spans="1:8">
      <c r="A485">
        <v>1281</v>
      </c>
      <c r="B485" s="5">
        <v>45831</v>
      </c>
      <c r="C485" t="s">
        <v>14</v>
      </c>
      <c r="D485" t="s">
        <v>18</v>
      </c>
      <c r="E485" t="s">
        <v>23</v>
      </c>
      <c r="F485" s="3">
        <v>1</v>
      </c>
      <c r="G485" s="3">
        <v>4</v>
      </c>
      <c r="H485" s="3">
        <f>Table1[[#This Row],[Quantity]]*Table1[[#This Row],[Unit Price]]</f>
        <v>4</v>
      </c>
    </row>
    <row r="486" spans="1:8">
      <c r="A486">
        <v>1350</v>
      </c>
      <c r="B486" s="5">
        <v>45831</v>
      </c>
      <c r="C486" t="s">
        <v>16</v>
      </c>
      <c r="D486" t="s">
        <v>19</v>
      </c>
      <c r="E486" t="s">
        <v>23</v>
      </c>
      <c r="F486" s="3">
        <v>1</v>
      </c>
      <c r="G486" s="3">
        <v>25</v>
      </c>
      <c r="H486" s="3">
        <f>Table1[[#This Row],[Quantity]]*Table1[[#This Row],[Unit Price]]</f>
        <v>25</v>
      </c>
    </row>
    <row r="487" spans="1:8">
      <c r="A487">
        <v>1354</v>
      </c>
      <c r="B487" s="5">
        <v>45831</v>
      </c>
      <c r="C487" t="s">
        <v>9</v>
      </c>
      <c r="D487" t="s">
        <v>19</v>
      </c>
      <c r="E487" t="s">
        <v>23</v>
      </c>
      <c r="F487" s="3">
        <v>6</v>
      </c>
      <c r="G487" s="3">
        <v>120</v>
      </c>
      <c r="H487" s="3">
        <f>Table1[[#This Row],[Quantity]]*Table1[[#This Row],[Unit Price]]</f>
        <v>720</v>
      </c>
    </row>
    <row r="488" spans="1:8">
      <c r="A488">
        <v>1052</v>
      </c>
      <c r="B488" s="5">
        <v>45832</v>
      </c>
      <c r="C488" t="s">
        <v>15</v>
      </c>
      <c r="D488" t="s">
        <v>18</v>
      </c>
      <c r="E488" t="s">
        <v>23</v>
      </c>
      <c r="F488" s="3">
        <v>8</v>
      </c>
      <c r="G488" s="3">
        <v>3</v>
      </c>
      <c r="H488" s="3">
        <f>Table1[[#This Row],[Quantity]]*Table1[[#This Row],[Unit Price]]</f>
        <v>24</v>
      </c>
    </row>
    <row r="489" spans="1:8">
      <c r="A489">
        <v>1133</v>
      </c>
      <c r="B489" s="5">
        <v>45832</v>
      </c>
      <c r="C489" t="s">
        <v>11</v>
      </c>
      <c r="D489" t="s">
        <v>21</v>
      </c>
      <c r="E489" t="s">
        <v>25</v>
      </c>
      <c r="F489" s="3">
        <v>1</v>
      </c>
      <c r="G489" s="3">
        <v>150</v>
      </c>
      <c r="H489" s="3">
        <f>Table1[[#This Row],[Quantity]]*Table1[[#This Row],[Unit Price]]</f>
        <v>150</v>
      </c>
    </row>
    <row r="490" spans="1:8">
      <c r="A490">
        <v>1307</v>
      </c>
      <c r="B490" s="5">
        <v>45832</v>
      </c>
      <c r="C490" t="s">
        <v>11</v>
      </c>
      <c r="D490" t="s">
        <v>21</v>
      </c>
      <c r="E490" t="s">
        <v>22</v>
      </c>
      <c r="F490" s="3">
        <v>7</v>
      </c>
      <c r="G490" s="3">
        <v>150</v>
      </c>
      <c r="H490" s="3">
        <f>Table1[[#This Row],[Quantity]]*Table1[[#This Row],[Unit Price]]</f>
        <v>1050</v>
      </c>
    </row>
    <row r="491" spans="1:8">
      <c r="A491">
        <v>1487</v>
      </c>
      <c r="B491" s="5">
        <v>45832</v>
      </c>
      <c r="C491" t="s">
        <v>8</v>
      </c>
      <c r="D491" t="s">
        <v>18</v>
      </c>
      <c r="E491" t="s">
        <v>25</v>
      </c>
      <c r="F491" s="3">
        <v>2</v>
      </c>
      <c r="G491" s="3">
        <v>2</v>
      </c>
      <c r="H491" s="3">
        <f>Table1[[#This Row],[Quantity]]*Table1[[#This Row],[Unit Price]]</f>
        <v>4</v>
      </c>
    </row>
    <row r="492" spans="1:8">
      <c r="A492">
        <v>1201</v>
      </c>
      <c r="B492" s="5">
        <v>45833</v>
      </c>
      <c r="C492" t="s">
        <v>9</v>
      </c>
      <c r="D492" t="s">
        <v>19</v>
      </c>
      <c r="E492" t="s">
        <v>23</v>
      </c>
      <c r="F492" s="3">
        <v>1</v>
      </c>
      <c r="G492" s="3">
        <v>120</v>
      </c>
      <c r="H492" s="3">
        <f>Table1[[#This Row],[Quantity]]*Table1[[#This Row],[Unit Price]]</f>
        <v>120</v>
      </c>
    </row>
    <row r="493" spans="1:8">
      <c r="A493">
        <v>1477</v>
      </c>
      <c r="B493" s="5">
        <v>45833</v>
      </c>
      <c r="C493" t="s">
        <v>15</v>
      </c>
      <c r="D493" t="s">
        <v>18</v>
      </c>
      <c r="E493" t="s">
        <v>23</v>
      </c>
      <c r="F493" s="3">
        <v>8</v>
      </c>
      <c r="G493" s="3">
        <v>3</v>
      </c>
      <c r="H493" s="3">
        <f>Table1[[#This Row],[Quantity]]*Table1[[#This Row],[Unit Price]]</f>
        <v>24</v>
      </c>
    </row>
    <row r="494" spans="1:8">
      <c r="A494">
        <v>1024</v>
      </c>
      <c r="B494" s="5">
        <v>45834</v>
      </c>
      <c r="C494" t="s">
        <v>8</v>
      </c>
      <c r="D494" t="s">
        <v>18</v>
      </c>
      <c r="E494" t="s">
        <v>22</v>
      </c>
      <c r="F494" s="3">
        <v>6</v>
      </c>
      <c r="G494" s="3">
        <v>2</v>
      </c>
      <c r="H494" s="3">
        <f>Table1[[#This Row],[Quantity]]*Table1[[#This Row],[Unit Price]]</f>
        <v>12</v>
      </c>
    </row>
    <row r="495" spans="1:8">
      <c r="A495">
        <v>1294</v>
      </c>
      <c r="B495" s="5">
        <v>45834</v>
      </c>
      <c r="C495" t="s">
        <v>8</v>
      </c>
      <c r="D495" t="s">
        <v>18</v>
      </c>
      <c r="E495" t="s">
        <v>25</v>
      </c>
      <c r="F495" s="3">
        <v>7</v>
      </c>
      <c r="G495" s="3">
        <v>2</v>
      </c>
      <c r="H495" s="3">
        <f>Table1[[#This Row],[Quantity]]*Table1[[#This Row],[Unit Price]]</f>
        <v>14</v>
      </c>
    </row>
    <row r="496" spans="1:8">
      <c r="A496">
        <v>1311</v>
      </c>
      <c r="B496" s="5">
        <v>45834</v>
      </c>
      <c r="C496" t="s">
        <v>17</v>
      </c>
      <c r="D496" t="s">
        <v>21</v>
      </c>
      <c r="E496" t="s">
        <v>23</v>
      </c>
      <c r="F496" s="3">
        <v>10</v>
      </c>
      <c r="G496" s="3">
        <v>20</v>
      </c>
      <c r="H496" s="3">
        <f>Table1[[#This Row],[Quantity]]*Table1[[#This Row],[Unit Price]]</f>
        <v>200</v>
      </c>
    </row>
    <row r="497" spans="1:8">
      <c r="A497">
        <v>1204</v>
      </c>
      <c r="B497" s="5">
        <v>45835</v>
      </c>
      <c r="C497" t="s">
        <v>15</v>
      </c>
      <c r="D497" t="s">
        <v>18</v>
      </c>
      <c r="E497" t="s">
        <v>24</v>
      </c>
      <c r="F497" s="3">
        <v>2</v>
      </c>
      <c r="G497" s="3">
        <v>3</v>
      </c>
      <c r="H497" s="3">
        <f>Table1[[#This Row],[Quantity]]*Table1[[#This Row],[Unit Price]]</f>
        <v>6</v>
      </c>
    </row>
    <row r="498" spans="1:8">
      <c r="A498">
        <v>1137</v>
      </c>
      <c r="B498" s="5">
        <v>45836</v>
      </c>
      <c r="C498" t="s">
        <v>12</v>
      </c>
      <c r="D498" t="s">
        <v>20</v>
      </c>
      <c r="E498" t="s">
        <v>23</v>
      </c>
      <c r="F498" s="3">
        <v>5</v>
      </c>
      <c r="G498" s="3">
        <v>35</v>
      </c>
      <c r="H498" s="3">
        <f>Table1[[#This Row],[Quantity]]*Table1[[#This Row],[Unit Price]]</f>
        <v>175</v>
      </c>
    </row>
    <row r="499" spans="1:8">
      <c r="A499">
        <v>1230</v>
      </c>
      <c r="B499" s="5">
        <v>45836</v>
      </c>
      <c r="C499" t="s">
        <v>8</v>
      </c>
      <c r="D499" t="s">
        <v>18</v>
      </c>
      <c r="E499" t="s">
        <v>22</v>
      </c>
      <c r="F499" s="3">
        <v>1</v>
      </c>
      <c r="G499" s="3">
        <v>2</v>
      </c>
      <c r="H499" s="3">
        <f>Table1[[#This Row],[Quantity]]*Table1[[#This Row],[Unit Price]]</f>
        <v>2</v>
      </c>
    </row>
    <row r="500" spans="1:8">
      <c r="A500">
        <v>1395</v>
      </c>
      <c r="B500" s="5">
        <v>45836</v>
      </c>
      <c r="C500" t="s">
        <v>12</v>
      </c>
      <c r="D500" t="s">
        <v>20</v>
      </c>
      <c r="E500" t="s">
        <v>22</v>
      </c>
      <c r="F500" s="3">
        <v>4</v>
      </c>
      <c r="G500" s="3">
        <v>35</v>
      </c>
      <c r="H500" s="3">
        <f>Table1[[#This Row],[Quantity]]*Table1[[#This Row],[Unit Price]]</f>
        <v>140</v>
      </c>
    </row>
    <row r="501" spans="1:8">
      <c r="A501">
        <v>1176</v>
      </c>
      <c r="B501" s="5">
        <v>45837</v>
      </c>
      <c r="C501" t="s">
        <v>9</v>
      </c>
      <c r="D501" t="s">
        <v>19</v>
      </c>
      <c r="E501" t="s">
        <v>25</v>
      </c>
      <c r="F501" s="3">
        <v>3</v>
      </c>
      <c r="G501" s="3">
        <v>120</v>
      </c>
      <c r="H501" s="3">
        <f>Table1[[#This Row],[Quantity]]*Table1[[#This Row],[Unit Price]]</f>
        <v>360</v>
      </c>
    </row>
    <row r="502" spans="1:8">
      <c r="A502">
        <v>1194</v>
      </c>
      <c r="B502" s="5">
        <v>45838</v>
      </c>
      <c r="C502" t="s">
        <v>11</v>
      </c>
      <c r="D502" t="s">
        <v>21</v>
      </c>
      <c r="E502" t="s">
        <v>24</v>
      </c>
      <c r="F502" s="3">
        <v>2</v>
      </c>
      <c r="G502" s="3">
        <v>150</v>
      </c>
      <c r="H502" s="3">
        <f>Table1[[#This Row],[Quantity]]*Table1[[#This Row],[Unit Price]]</f>
        <v>300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0D415-6345-1146-816B-9ACBF5DF9139}">
  <dimension ref="A2:K39"/>
  <sheetViews>
    <sheetView workbookViewId="0">
      <selection activeCell="J23" sqref="J23"/>
    </sheetView>
  </sheetViews>
  <sheetFormatPr baseColWidth="10" defaultRowHeight="15"/>
  <cols>
    <col min="1" max="1" width="12.1640625" bestFit="1" customWidth="1"/>
    <col min="2" max="2" width="14" bestFit="1" customWidth="1"/>
    <col min="10" max="10" width="12.1640625" bestFit="1" customWidth="1"/>
    <col min="11" max="11" width="14" bestFit="1" customWidth="1"/>
  </cols>
  <sheetData>
    <row r="2" spans="1:11" ht="16">
      <c r="A2" s="8" t="s">
        <v>35</v>
      </c>
      <c r="J2" s="6" t="s">
        <v>27</v>
      </c>
      <c r="K2" t="s">
        <v>26</v>
      </c>
    </row>
    <row r="3" spans="1:11">
      <c r="A3" s="6" t="s">
        <v>27</v>
      </c>
      <c r="B3" t="s">
        <v>26</v>
      </c>
      <c r="J3" s="7" t="s">
        <v>20</v>
      </c>
      <c r="K3" s="3">
        <v>20005</v>
      </c>
    </row>
    <row r="4" spans="1:11">
      <c r="A4" s="7" t="s">
        <v>24</v>
      </c>
      <c r="B4" s="3">
        <v>29109</v>
      </c>
      <c r="J4" s="7" t="s">
        <v>19</v>
      </c>
      <c r="K4" s="3">
        <v>40330</v>
      </c>
    </row>
    <row r="5" spans="1:11">
      <c r="A5" s="7" t="s">
        <v>23</v>
      </c>
      <c r="B5" s="3">
        <v>23178</v>
      </c>
      <c r="J5" s="7" t="s">
        <v>21</v>
      </c>
      <c r="K5" s="3">
        <v>52070</v>
      </c>
    </row>
    <row r="6" spans="1:11">
      <c r="A6" s="7" t="s">
        <v>22</v>
      </c>
      <c r="B6" s="3">
        <v>33674</v>
      </c>
      <c r="J6" s="7" t="s">
        <v>18</v>
      </c>
      <c r="K6" s="3">
        <v>2820</v>
      </c>
    </row>
    <row r="7" spans="1:11">
      <c r="A7" s="7" t="s">
        <v>25</v>
      </c>
      <c r="B7" s="3">
        <v>29264</v>
      </c>
      <c r="J7" s="7" t="s">
        <v>28</v>
      </c>
      <c r="K7" s="3">
        <v>115225</v>
      </c>
    </row>
    <row r="8" spans="1:11">
      <c r="A8" s="7" t="s">
        <v>28</v>
      </c>
      <c r="B8" s="3">
        <v>115225</v>
      </c>
    </row>
    <row r="17" spans="1:11" ht="16">
      <c r="A17" s="8" t="s">
        <v>36</v>
      </c>
    </row>
    <row r="18" spans="1:11">
      <c r="A18" s="6" t="s">
        <v>27</v>
      </c>
      <c r="B18" t="s">
        <v>26</v>
      </c>
    </row>
    <row r="19" spans="1:11">
      <c r="A19" s="7" t="s">
        <v>29</v>
      </c>
      <c r="B19" s="3">
        <v>19344</v>
      </c>
    </row>
    <row r="20" spans="1:11">
      <c r="A20" s="7" t="s">
        <v>30</v>
      </c>
      <c r="B20" s="3">
        <v>17268</v>
      </c>
      <c r="J20" t="s">
        <v>38</v>
      </c>
      <c r="K20" s="12">
        <f>SUM(Data!H2:H235)</f>
        <v>56085</v>
      </c>
    </row>
    <row r="21" spans="1:11">
      <c r="A21" s="7" t="s">
        <v>31</v>
      </c>
      <c r="B21" s="3">
        <v>21357</v>
      </c>
      <c r="J21" t="s">
        <v>39</v>
      </c>
      <c r="K21">
        <f>COUNTA(Table1[Order ID])</f>
        <v>501</v>
      </c>
    </row>
    <row r="22" spans="1:11">
      <c r="A22" s="7" t="s">
        <v>32</v>
      </c>
      <c r="B22" s="3">
        <v>23502</v>
      </c>
      <c r="J22" t="s">
        <v>40</v>
      </c>
      <c r="K22" s="12">
        <f>K20/K21</f>
        <v>111.94610778443113</v>
      </c>
    </row>
    <row r="23" spans="1:11">
      <c r="A23" s="7" t="s">
        <v>33</v>
      </c>
      <c r="B23" s="3">
        <v>21024</v>
      </c>
    </row>
    <row r="24" spans="1:11">
      <c r="A24" s="7" t="s">
        <v>34</v>
      </c>
      <c r="B24" s="3">
        <v>12730</v>
      </c>
    </row>
    <row r="25" spans="1:11">
      <c r="A25" s="7" t="s">
        <v>28</v>
      </c>
      <c r="B25" s="3">
        <v>115225</v>
      </c>
    </row>
    <row r="32" spans="1:11" ht="16">
      <c r="A32" s="8" t="s">
        <v>37</v>
      </c>
    </row>
    <row r="33" spans="1:2">
      <c r="A33" s="6" t="s">
        <v>27</v>
      </c>
      <c r="B33" t="s">
        <v>26</v>
      </c>
    </row>
    <row r="34" spans="1:2">
      <c r="A34" s="7" t="s">
        <v>11</v>
      </c>
      <c r="B34" s="3">
        <v>47550</v>
      </c>
    </row>
    <row r="35" spans="1:2">
      <c r="A35" s="7" t="s">
        <v>13</v>
      </c>
      <c r="B35" s="3">
        <v>4155</v>
      </c>
    </row>
    <row r="36" spans="1:2">
      <c r="A36" s="7" t="s">
        <v>14</v>
      </c>
      <c r="B36" s="3">
        <v>1588</v>
      </c>
    </row>
    <row r="37" spans="1:2">
      <c r="A37" s="7" t="s">
        <v>15</v>
      </c>
      <c r="B37" s="3">
        <v>726</v>
      </c>
    </row>
    <row r="38" spans="1:2">
      <c r="A38" s="7" t="s">
        <v>8</v>
      </c>
      <c r="B38" s="3">
        <v>506</v>
      </c>
    </row>
    <row r="39" spans="1:2">
      <c r="A39" s="7" t="s">
        <v>28</v>
      </c>
      <c r="B39" s="3">
        <v>54525</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7CEA9-EE39-BE4F-A5BA-0EFD472FA084}">
  <dimension ref="A1:U41"/>
  <sheetViews>
    <sheetView showGridLines="0" tabSelected="1" workbookViewId="0">
      <selection activeCell="I27" sqref="I27"/>
    </sheetView>
  </sheetViews>
  <sheetFormatPr baseColWidth="10" defaultRowHeight="15"/>
  <sheetData>
    <row r="1" spans="1:21">
      <c r="A1" s="10" t="s">
        <v>41</v>
      </c>
      <c r="B1" s="11"/>
      <c r="C1" s="11"/>
      <c r="D1" s="11"/>
      <c r="E1" s="11"/>
      <c r="F1" s="11"/>
      <c r="G1" s="11"/>
      <c r="H1" s="11"/>
      <c r="I1" s="11"/>
      <c r="J1" s="11"/>
      <c r="K1" s="11"/>
      <c r="L1" s="11"/>
      <c r="M1" s="11"/>
      <c r="N1" s="11"/>
      <c r="O1" s="11"/>
      <c r="P1" s="11"/>
      <c r="Q1" s="11"/>
      <c r="R1" s="11"/>
      <c r="S1" s="11"/>
      <c r="T1" s="11"/>
      <c r="U1" s="11"/>
    </row>
    <row r="2" spans="1:21">
      <c r="A2" s="11"/>
      <c r="B2" s="11"/>
      <c r="C2" s="11"/>
      <c r="D2" s="11"/>
      <c r="E2" s="11"/>
      <c r="F2" s="11"/>
      <c r="G2" s="11"/>
      <c r="H2" s="11"/>
      <c r="I2" s="11"/>
      <c r="J2" s="11"/>
      <c r="K2" s="11"/>
      <c r="L2" s="11"/>
      <c r="M2" s="11"/>
      <c r="N2" s="11"/>
      <c r="O2" s="11"/>
      <c r="P2" s="11"/>
      <c r="Q2" s="11"/>
      <c r="R2" s="11"/>
      <c r="S2" s="11"/>
      <c r="T2" s="11"/>
      <c r="U2" s="11"/>
    </row>
    <row r="3" spans="1:21">
      <c r="A3" s="11"/>
      <c r="B3" s="11"/>
      <c r="C3" s="11"/>
      <c r="D3" s="11"/>
      <c r="E3" s="11"/>
      <c r="F3" s="11"/>
      <c r="G3" s="11"/>
      <c r="H3" s="11"/>
      <c r="I3" s="11"/>
      <c r="J3" s="11"/>
      <c r="K3" s="11"/>
      <c r="L3" s="11"/>
      <c r="M3" s="11"/>
      <c r="N3" s="11"/>
      <c r="O3" s="11"/>
      <c r="P3" s="11"/>
      <c r="Q3" s="11"/>
      <c r="R3" s="11"/>
      <c r="S3" s="11"/>
      <c r="T3" s="11"/>
      <c r="U3" s="11"/>
    </row>
    <row r="4" spans="1:21">
      <c r="A4" s="9"/>
      <c r="B4" s="9"/>
      <c r="C4" s="9"/>
      <c r="D4" s="9"/>
      <c r="E4" s="9"/>
      <c r="F4" s="9"/>
      <c r="G4" s="9"/>
      <c r="H4" s="9"/>
      <c r="I4" s="9"/>
      <c r="J4" s="9"/>
      <c r="K4" s="9"/>
      <c r="L4" s="9"/>
      <c r="M4" s="9"/>
      <c r="N4" s="9"/>
      <c r="O4" s="9"/>
      <c r="P4" s="9"/>
      <c r="Q4" s="9"/>
      <c r="R4" s="9"/>
      <c r="S4" s="9"/>
      <c r="T4" s="9"/>
      <c r="U4" s="9"/>
    </row>
    <row r="5" spans="1:21">
      <c r="A5" s="9"/>
      <c r="B5" s="9"/>
      <c r="C5" s="9"/>
      <c r="D5" s="9"/>
      <c r="E5" s="9"/>
      <c r="F5" s="9"/>
      <c r="G5" s="9"/>
      <c r="H5" s="9"/>
      <c r="I5" s="9"/>
      <c r="J5" s="9"/>
      <c r="K5" s="9"/>
      <c r="L5" s="9"/>
      <c r="M5" s="9"/>
      <c r="N5" s="9"/>
      <c r="O5" s="9"/>
      <c r="P5" s="9"/>
      <c r="Q5" s="9"/>
      <c r="R5" s="9"/>
      <c r="S5" s="9"/>
      <c r="T5" s="9"/>
      <c r="U5" s="9"/>
    </row>
    <row r="6" spans="1:21">
      <c r="A6" s="9"/>
      <c r="B6" s="9"/>
      <c r="C6" s="9"/>
      <c r="D6" s="9"/>
      <c r="E6" s="9"/>
      <c r="F6" s="9"/>
      <c r="G6" s="9"/>
      <c r="H6" s="9"/>
      <c r="I6" s="9"/>
      <c r="J6" s="9"/>
      <c r="K6" s="9"/>
      <c r="L6" s="9"/>
      <c r="M6" s="9"/>
      <c r="N6" s="9"/>
      <c r="O6" s="9"/>
      <c r="P6" s="9"/>
      <c r="Q6" s="9"/>
      <c r="R6" s="9"/>
      <c r="S6" s="9"/>
      <c r="T6" s="9"/>
      <c r="U6" s="9"/>
    </row>
    <row r="7" spans="1:21">
      <c r="A7" s="9"/>
      <c r="B7" s="9"/>
      <c r="C7" s="9"/>
      <c r="D7" s="9"/>
      <c r="E7" s="9"/>
      <c r="F7" s="9"/>
      <c r="G7" s="9"/>
      <c r="H7" s="9"/>
      <c r="I7" s="9"/>
      <c r="J7" s="9"/>
      <c r="K7" s="9"/>
      <c r="L7" s="9"/>
      <c r="M7" s="9"/>
      <c r="N7" s="9"/>
      <c r="O7" s="9"/>
      <c r="P7" s="9"/>
      <c r="Q7" s="9"/>
      <c r="R7" s="9"/>
      <c r="S7" s="9"/>
      <c r="T7" s="9"/>
      <c r="U7" s="9"/>
    </row>
    <row r="8" spans="1:21">
      <c r="A8" s="9"/>
      <c r="B8" s="9"/>
      <c r="C8" s="9"/>
      <c r="D8" s="9"/>
      <c r="E8" s="9"/>
      <c r="F8" s="9"/>
      <c r="G8" s="9"/>
      <c r="H8" s="9"/>
      <c r="I8" s="9"/>
      <c r="J8" s="9"/>
      <c r="K8" s="9"/>
      <c r="L8" s="9"/>
      <c r="M8" s="9"/>
      <c r="N8" s="9"/>
      <c r="O8" s="9"/>
      <c r="P8" s="9"/>
      <c r="Q8" s="9"/>
      <c r="R8" s="9"/>
      <c r="S8" s="9"/>
      <c r="T8" s="9"/>
      <c r="U8" s="9"/>
    </row>
    <row r="9" spans="1:21">
      <c r="A9" s="9"/>
      <c r="B9" s="9"/>
      <c r="C9" s="9"/>
      <c r="D9" s="9"/>
      <c r="E9" s="9"/>
      <c r="F9" s="9"/>
      <c r="G9" s="9"/>
      <c r="H9" s="9"/>
      <c r="I9" s="9"/>
      <c r="J9" s="9"/>
      <c r="K9" s="9"/>
      <c r="L9" s="9"/>
      <c r="M9" s="9"/>
      <c r="N9" s="9"/>
      <c r="O9" s="9"/>
      <c r="P9" s="9"/>
      <c r="Q9" s="9"/>
      <c r="R9" s="9"/>
      <c r="S9" s="9"/>
      <c r="T9" s="9"/>
      <c r="U9" s="9"/>
    </row>
    <row r="10" spans="1:21">
      <c r="A10" s="9"/>
      <c r="B10" s="9"/>
      <c r="C10" s="9"/>
      <c r="D10" s="9"/>
      <c r="E10" s="9"/>
      <c r="F10" s="9"/>
      <c r="G10" s="9"/>
      <c r="H10" s="9"/>
      <c r="I10" s="9"/>
      <c r="J10" s="9"/>
      <c r="K10" s="9"/>
      <c r="L10" s="9"/>
      <c r="M10" s="9"/>
      <c r="N10" s="9"/>
      <c r="O10" s="9"/>
      <c r="P10" s="9"/>
      <c r="Q10" s="9"/>
      <c r="R10" s="9"/>
      <c r="S10" s="9"/>
      <c r="T10" s="9"/>
      <c r="U10" s="9"/>
    </row>
    <row r="11" spans="1:21">
      <c r="A11" s="9"/>
      <c r="B11" s="9"/>
      <c r="C11" s="9"/>
      <c r="D11" s="9"/>
      <c r="E11" s="9"/>
      <c r="F11" s="9"/>
      <c r="G11" s="9"/>
      <c r="H11" s="9"/>
      <c r="I11" s="9"/>
      <c r="J11" s="9"/>
      <c r="K11" s="9"/>
      <c r="L11" s="9"/>
      <c r="M11" s="9"/>
      <c r="N11" s="9"/>
      <c r="O11" s="9"/>
      <c r="P11" s="9"/>
      <c r="Q11" s="9"/>
      <c r="R11" s="9"/>
      <c r="S11" s="9"/>
      <c r="T11" s="9"/>
      <c r="U11" s="9"/>
    </row>
    <row r="12" spans="1:21">
      <c r="A12" s="9"/>
      <c r="B12" s="9"/>
      <c r="C12" s="9"/>
      <c r="D12" s="9"/>
      <c r="E12" s="9"/>
      <c r="F12" s="9"/>
      <c r="G12" s="9"/>
      <c r="H12" s="9"/>
      <c r="I12" s="9"/>
      <c r="J12" s="9"/>
      <c r="K12" s="9"/>
      <c r="L12" s="9"/>
      <c r="M12" s="9"/>
      <c r="N12" s="9"/>
      <c r="O12" s="9"/>
      <c r="P12" s="9"/>
      <c r="Q12" s="9"/>
      <c r="R12" s="9"/>
      <c r="S12" s="9"/>
      <c r="T12" s="9"/>
      <c r="U12" s="9"/>
    </row>
    <row r="13" spans="1:21">
      <c r="A13" s="9"/>
      <c r="B13" s="9"/>
      <c r="C13" s="9"/>
      <c r="D13" s="9"/>
      <c r="E13" s="9"/>
      <c r="F13" s="9"/>
      <c r="G13" s="9"/>
      <c r="H13" s="9"/>
      <c r="I13" s="9"/>
      <c r="J13" s="9"/>
      <c r="K13" s="9"/>
      <c r="L13" s="9"/>
      <c r="M13" s="9"/>
      <c r="N13" s="9"/>
      <c r="O13" s="9"/>
      <c r="P13" s="9"/>
      <c r="Q13" s="9"/>
      <c r="R13" s="9"/>
      <c r="S13" s="9"/>
      <c r="T13" s="9"/>
      <c r="U13" s="9"/>
    </row>
    <row r="14" spans="1:21">
      <c r="A14" s="9"/>
      <c r="B14" s="9"/>
      <c r="C14" s="9"/>
      <c r="D14" s="9"/>
      <c r="E14" s="9"/>
      <c r="F14" s="9"/>
      <c r="G14" s="9"/>
      <c r="H14" s="9"/>
      <c r="I14" s="9"/>
      <c r="J14" s="9"/>
      <c r="K14" s="9"/>
      <c r="L14" s="9"/>
      <c r="M14" s="9"/>
      <c r="N14" s="9"/>
      <c r="O14" s="9"/>
      <c r="P14" s="9"/>
      <c r="Q14" s="9"/>
      <c r="R14" s="9"/>
      <c r="S14" s="9"/>
      <c r="T14" s="9"/>
      <c r="U14" s="9"/>
    </row>
    <row r="15" spans="1:21">
      <c r="A15" s="9"/>
      <c r="B15" s="9"/>
      <c r="C15" s="9"/>
      <c r="D15" s="9"/>
      <c r="E15" s="9"/>
      <c r="F15" s="9"/>
      <c r="G15" s="9"/>
      <c r="H15" s="9"/>
      <c r="I15" s="9"/>
      <c r="J15" s="9"/>
      <c r="K15" s="9"/>
      <c r="L15" s="9"/>
      <c r="M15" s="9"/>
      <c r="N15" s="9"/>
      <c r="O15" s="9"/>
      <c r="P15" s="9"/>
      <c r="Q15" s="9"/>
      <c r="R15" s="9"/>
      <c r="S15" s="9"/>
      <c r="T15" s="9"/>
      <c r="U15" s="9"/>
    </row>
    <row r="16" spans="1:21">
      <c r="A16" s="9"/>
      <c r="B16" s="9"/>
      <c r="C16" s="9"/>
      <c r="D16" s="9"/>
      <c r="E16" s="9"/>
      <c r="F16" s="9"/>
      <c r="G16" s="9"/>
      <c r="H16" s="9"/>
      <c r="I16" s="9"/>
      <c r="J16" s="9"/>
      <c r="K16" s="9"/>
      <c r="L16" s="9"/>
      <c r="M16" s="9"/>
      <c r="N16" s="9"/>
      <c r="O16" s="9"/>
      <c r="P16" s="9"/>
      <c r="Q16" s="9"/>
      <c r="R16" s="9"/>
      <c r="S16" s="9"/>
      <c r="T16" s="9"/>
      <c r="U16" s="9"/>
    </row>
    <row r="17" spans="1:21">
      <c r="A17" s="9"/>
      <c r="B17" s="9"/>
      <c r="C17" s="9"/>
      <c r="D17" s="9"/>
      <c r="E17" s="9"/>
      <c r="F17" s="9"/>
      <c r="G17" s="9"/>
      <c r="H17" s="9"/>
      <c r="I17" s="9"/>
      <c r="J17" s="9"/>
      <c r="K17" s="9"/>
      <c r="L17" s="9"/>
      <c r="M17" s="9"/>
      <c r="N17" s="9"/>
      <c r="O17" s="9"/>
      <c r="P17" s="9"/>
      <c r="Q17" s="9"/>
      <c r="R17" s="9"/>
      <c r="S17" s="9"/>
      <c r="T17" s="9"/>
      <c r="U17" s="9"/>
    </row>
    <row r="18" spans="1:21">
      <c r="A18" s="9"/>
      <c r="B18" s="9"/>
      <c r="C18" s="9"/>
      <c r="D18" s="9"/>
      <c r="E18" s="9"/>
      <c r="F18" s="9"/>
      <c r="G18" s="9"/>
      <c r="H18" s="9"/>
      <c r="I18" s="9"/>
      <c r="J18" s="9"/>
      <c r="K18" s="9"/>
      <c r="L18" s="9"/>
      <c r="M18" s="9"/>
      <c r="N18" s="9"/>
      <c r="O18" s="9"/>
      <c r="P18" s="9"/>
      <c r="Q18" s="9"/>
      <c r="R18" s="9"/>
      <c r="S18" s="9"/>
      <c r="T18" s="9"/>
      <c r="U18" s="9"/>
    </row>
    <row r="19" spans="1:21">
      <c r="A19" s="9"/>
      <c r="B19" s="9"/>
      <c r="C19" s="9"/>
      <c r="D19" s="9"/>
      <c r="E19" s="9"/>
      <c r="F19" s="9"/>
      <c r="G19" s="9"/>
      <c r="H19" s="9"/>
      <c r="I19" s="9"/>
      <c r="J19" s="9"/>
      <c r="K19" s="9"/>
      <c r="L19" s="9"/>
      <c r="M19" s="9"/>
      <c r="N19" s="9"/>
      <c r="O19" s="9"/>
      <c r="P19" s="9"/>
      <c r="Q19" s="9"/>
      <c r="R19" s="9"/>
      <c r="S19" s="9"/>
      <c r="T19" s="9"/>
      <c r="U19" s="9"/>
    </row>
    <row r="20" spans="1:21">
      <c r="A20" s="9"/>
      <c r="B20" s="9"/>
      <c r="C20" s="9"/>
      <c r="D20" s="9"/>
      <c r="E20" s="9"/>
      <c r="F20" s="9"/>
      <c r="G20" s="9"/>
      <c r="H20" s="9"/>
      <c r="I20" s="9"/>
      <c r="J20" s="9"/>
      <c r="K20" s="9"/>
      <c r="L20" s="9"/>
      <c r="M20" s="9"/>
      <c r="N20" s="9"/>
      <c r="O20" s="9"/>
      <c r="P20" s="9"/>
      <c r="Q20" s="9"/>
      <c r="R20" s="9"/>
      <c r="S20" s="9"/>
      <c r="T20" s="9"/>
      <c r="U20" s="9"/>
    </row>
    <row r="21" spans="1:21">
      <c r="A21" s="9"/>
      <c r="B21" s="9"/>
      <c r="C21" s="9"/>
      <c r="D21" s="9"/>
      <c r="E21" s="9"/>
      <c r="F21" s="9"/>
      <c r="G21" s="9"/>
      <c r="H21" s="9"/>
      <c r="I21" s="9"/>
      <c r="J21" s="9"/>
      <c r="K21" s="9"/>
      <c r="L21" s="9"/>
      <c r="M21" s="9"/>
      <c r="N21" s="9"/>
      <c r="O21" s="9"/>
      <c r="P21" s="9"/>
      <c r="Q21" s="9"/>
      <c r="R21" s="9"/>
      <c r="S21" s="9"/>
      <c r="T21" s="9"/>
      <c r="U21" s="9"/>
    </row>
    <row r="22" spans="1:21">
      <c r="A22" s="9"/>
      <c r="B22" s="9"/>
      <c r="C22" s="9"/>
      <c r="D22" s="9"/>
      <c r="E22" s="9"/>
      <c r="F22" s="9"/>
      <c r="G22" s="9"/>
      <c r="H22" s="9"/>
      <c r="I22" s="9"/>
      <c r="J22" s="9"/>
      <c r="K22" s="9"/>
      <c r="L22" s="9"/>
      <c r="M22" s="9"/>
      <c r="N22" s="9"/>
      <c r="O22" s="9"/>
      <c r="P22" s="9"/>
      <c r="Q22" s="9"/>
      <c r="R22" s="9"/>
      <c r="S22" s="9"/>
      <c r="T22" s="9"/>
      <c r="U22" s="9"/>
    </row>
    <row r="23" spans="1:21">
      <c r="A23" s="9"/>
      <c r="B23" s="9"/>
      <c r="C23" s="9"/>
      <c r="D23" s="9"/>
      <c r="E23" s="9"/>
      <c r="F23" s="9"/>
      <c r="G23" s="9"/>
      <c r="H23" s="9"/>
      <c r="I23" s="9"/>
      <c r="J23" s="9"/>
      <c r="K23" s="9"/>
      <c r="L23" s="9"/>
      <c r="M23" s="9"/>
      <c r="N23" s="9"/>
      <c r="O23" s="9"/>
      <c r="P23" s="9"/>
      <c r="Q23" s="9"/>
      <c r="R23" s="9"/>
      <c r="S23" s="9"/>
      <c r="T23" s="9"/>
      <c r="U23" s="9"/>
    </row>
    <row r="24" spans="1:21">
      <c r="A24" s="9"/>
      <c r="B24" s="9"/>
      <c r="C24" s="9"/>
      <c r="D24" s="9"/>
      <c r="E24" s="9"/>
      <c r="F24" s="9"/>
      <c r="G24" s="9"/>
      <c r="H24" s="9"/>
      <c r="I24" s="9"/>
      <c r="J24" s="9"/>
      <c r="K24" s="9"/>
      <c r="L24" s="9"/>
      <c r="M24" s="9"/>
      <c r="N24" s="9"/>
      <c r="O24" s="9"/>
      <c r="P24" s="9"/>
      <c r="Q24" s="9"/>
      <c r="R24" s="9"/>
      <c r="S24" s="9"/>
      <c r="T24" s="9"/>
      <c r="U24" s="9"/>
    </row>
    <row r="25" spans="1:21">
      <c r="A25" s="9"/>
      <c r="B25" s="9"/>
      <c r="C25" s="9"/>
      <c r="D25" s="9"/>
      <c r="E25" s="9"/>
      <c r="F25" s="9"/>
      <c r="G25" s="9"/>
      <c r="H25" s="9"/>
      <c r="I25" s="9"/>
      <c r="J25" s="9"/>
      <c r="K25" s="9"/>
      <c r="L25" s="9"/>
      <c r="M25" s="9"/>
      <c r="N25" s="9"/>
      <c r="O25" s="9"/>
      <c r="P25" s="9"/>
      <c r="Q25" s="9"/>
      <c r="R25" s="9"/>
      <c r="S25" s="9"/>
      <c r="T25" s="9"/>
      <c r="U25" s="9"/>
    </row>
    <row r="26" spans="1:21">
      <c r="A26" s="9"/>
      <c r="B26" s="9"/>
      <c r="C26" s="9"/>
      <c r="D26" s="9"/>
      <c r="E26" s="9"/>
      <c r="F26" s="9"/>
      <c r="G26" s="9"/>
      <c r="H26" s="9"/>
      <c r="I26" s="9"/>
      <c r="J26" s="9"/>
      <c r="K26" s="9"/>
      <c r="L26" s="9"/>
      <c r="M26" s="9"/>
      <c r="N26" s="9"/>
      <c r="O26" s="9"/>
      <c r="P26" s="9"/>
      <c r="Q26" s="9"/>
      <c r="R26" s="9"/>
      <c r="S26" s="9"/>
      <c r="T26" s="9"/>
      <c r="U26" s="9"/>
    </row>
    <row r="27" spans="1:21">
      <c r="A27" s="9"/>
      <c r="B27" s="9"/>
      <c r="C27" s="9"/>
      <c r="D27" s="9"/>
      <c r="E27" s="9"/>
      <c r="F27" s="9"/>
      <c r="G27" s="9"/>
      <c r="H27" s="9"/>
      <c r="I27" s="9"/>
      <c r="J27" s="9"/>
      <c r="K27" s="9"/>
      <c r="L27" s="9"/>
      <c r="M27" s="9"/>
      <c r="N27" s="9"/>
      <c r="O27" s="9"/>
      <c r="P27" s="9"/>
      <c r="Q27" s="9"/>
      <c r="R27" s="9"/>
      <c r="S27" s="9"/>
      <c r="T27" s="9"/>
      <c r="U27" s="9"/>
    </row>
    <row r="28" spans="1:21">
      <c r="A28" s="9"/>
      <c r="B28" s="9"/>
      <c r="C28" s="9"/>
      <c r="D28" s="9"/>
      <c r="E28" s="9"/>
      <c r="F28" s="9"/>
      <c r="G28" s="9"/>
      <c r="H28" s="9"/>
      <c r="I28" s="9"/>
      <c r="J28" s="9"/>
      <c r="K28" s="9"/>
      <c r="L28" s="9"/>
      <c r="M28" s="9"/>
      <c r="N28" s="9"/>
      <c r="O28" s="9"/>
      <c r="P28" s="9"/>
      <c r="Q28" s="9"/>
      <c r="R28" s="9"/>
      <c r="S28" s="9"/>
      <c r="T28" s="9"/>
      <c r="U28" s="9"/>
    </row>
    <row r="29" spans="1:21">
      <c r="A29" s="9"/>
      <c r="B29" s="9"/>
      <c r="C29" s="9"/>
      <c r="D29" s="9"/>
      <c r="E29" s="9"/>
      <c r="F29" s="9"/>
      <c r="G29" s="9"/>
      <c r="H29" s="9"/>
      <c r="I29" s="9"/>
      <c r="J29" s="9"/>
      <c r="K29" s="9"/>
      <c r="L29" s="9"/>
      <c r="M29" s="9"/>
      <c r="N29" s="9"/>
      <c r="O29" s="9"/>
      <c r="P29" s="9"/>
      <c r="Q29" s="9"/>
      <c r="R29" s="9"/>
      <c r="S29" s="9"/>
      <c r="T29" s="9"/>
      <c r="U29" s="9"/>
    </row>
    <row r="30" spans="1:21">
      <c r="A30" s="9"/>
      <c r="B30" s="9"/>
      <c r="C30" s="9"/>
      <c r="D30" s="9"/>
      <c r="E30" s="9"/>
      <c r="F30" s="9"/>
      <c r="G30" s="9"/>
      <c r="H30" s="9"/>
      <c r="I30" s="9"/>
      <c r="J30" s="9"/>
      <c r="K30" s="9"/>
      <c r="L30" s="9"/>
      <c r="M30" s="9"/>
      <c r="N30" s="9"/>
      <c r="O30" s="9"/>
      <c r="P30" s="9"/>
      <c r="Q30" s="9"/>
      <c r="R30" s="9"/>
      <c r="S30" s="9"/>
      <c r="T30" s="9"/>
      <c r="U30" s="9"/>
    </row>
    <row r="31" spans="1:21">
      <c r="A31" s="9"/>
      <c r="B31" s="9"/>
      <c r="C31" s="9"/>
      <c r="D31" s="9"/>
      <c r="E31" s="9"/>
      <c r="F31" s="9"/>
      <c r="G31" s="9"/>
      <c r="H31" s="9"/>
      <c r="I31" s="9"/>
      <c r="J31" s="9"/>
      <c r="K31" s="9"/>
      <c r="L31" s="9"/>
      <c r="M31" s="9"/>
      <c r="N31" s="9"/>
      <c r="O31" s="9"/>
      <c r="P31" s="9"/>
      <c r="Q31" s="9"/>
      <c r="R31" s="9"/>
      <c r="S31" s="9"/>
      <c r="T31" s="9"/>
      <c r="U31" s="9"/>
    </row>
    <row r="32" spans="1:21">
      <c r="A32" s="9"/>
      <c r="B32" s="9"/>
      <c r="C32" s="9"/>
      <c r="D32" s="9"/>
      <c r="E32" s="9"/>
      <c r="F32" s="9"/>
      <c r="G32" s="9"/>
      <c r="H32" s="9"/>
      <c r="I32" s="9"/>
      <c r="J32" s="9"/>
      <c r="K32" s="9"/>
      <c r="L32" s="9"/>
      <c r="M32" s="9"/>
      <c r="N32" s="9"/>
      <c r="O32" s="9"/>
      <c r="P32" s="9"/>
      <c r="Q32" s="9"/>
      <c r="R32" s="9"/>
      <c r="S32" s="9"/>
      <c r="T32" s="9"/>
      <c r="U32" s="9"/>
    </row>
    <row r="33" spans="1:21">
      <c r="A33" s="9"/>
      <c r="B33" s="9"/>
      <c r="C33" s="9"/>
      <c r="D33" s="9"/>
      <c r="E33" s="9"/>
      <c r="F33" s="9"/>
      <c r="G33" s="9"/>
      <c r="H33" s="9"/>
      <c r="I33" s="9"/>
      <c r="J33" s="9"/>
      <c r="K33" s="9"/>
      <c r="L33" s="9"/>
      <c r="M33" s="9"/>
      <c r="N33" s="9"/>
      <c r="O33" s="9"/>
      <c r="P33" s="9"/>
      <c r="Q33" s="9"/>
      <c r="R33" s="9"/>
      <c r="S33" s="9"/>
      <c r="T33" s="9"/>
      <c r="U33" s="9"/>
    </row>
    <row r="34" spans="1:21">
      <c r="A34" s="9"/>
      <c r="B34" s="9"/>
      <c r="C34" s="9"/>
      <c r="D34" s="9"/>
      <c r="E34" s="9"/>
      <c r="F34" s="9"/>
      <c r="G34" s="9"/>
      <c r="H34" s="9"/>
      <c r="I34" s="9"/>
      <c r="J34" s="9"/>
      <c r="K34" s="9"/>
      <c r="L34" s="9"/>
      <c r="M34" s="9"/>
      <c r="N34" s="9"/>
      <c r="O34" s="9"/>
      <c r="P34" s="9"/>
      <c r="Q34" s="9"/>
      <c r="R34" s="9"/>
      <c r="S34" s="9"/>
      <c r="T34" s="9"/>
      <c r="U34" s="9"/>
    </row>
    <row r="35" spans="1:21">
      <c r="A35" s="9"/>
      <c r="B35" s="9"/>
      <c r="C35" s="9"/>
      <c r="D35" s="9"/>
      <c r="E35" s="9"/>
      <c r="F35" s="9"/>
      <c r="G35" s="9"/>
      <c r="H35" s="9"/>
      <c r="I35" s="9"/>
      <c r="J35" s="9"/>
      <c r="K35" s="9"/>
      <c r="L35" s="9"/>
      <c r="M35" s="9"/>
      <c r="N35" s="9"/>
      <c r="O35" s="9"/>
      <c r="P35" s="9"/>
      <c r="Q35" s="9"/>
      <c r="R35" s="9"/>
      <c r="S35" s="9"/>
      <c r="T35" s="9"/>
      <c r="U35" s="9"/>
    </row>
    <row r="36" spans="1:21">
      <c r="A36" s="9"/>
      <c r="B36" s="9"/>
      <c r="C36" s="9"/>
      <c r="D36" s="9"/>
      <c r="E36" s="9"/>
      <c r="F36" s="9"/>
      <c r="G36" s="9"/>
      <c r="H36" s="9"/>
      <c r="I36" s="9"/>
      <c r="J36" s="9"/>
      <c r="K36" s="9"/>
      <c r="L36" s="9"/>
      <c r="M36" s="9"/>
      <c r="N36" s="9"/>
      <c r="O36" s="9"/>
      <c r="P36" s="9"/>
      <c r="Q36" s="9"/>
      <c r="R36" s="9"/>
      <c r="S36" s="9"/>
      <c r="T36" s="9"/>
      <c r="U36" s="9"/>
    </row>
    <row r="37" spans="1:21">
      <c r="A37" s="9"/>
      <c r="B37" s="9"/>
      <c r="C37" s="9"/>
      <c r="D37" s="9"/>
      <c r="E37" s="9"/>
      <c r="F37" s="9"/>
      <c r="G37" s="9"/>
      <c r="H37" s="9"/>
      <c r="I37" s="9"/>
      <c r="J37" s="9"/>
      <c r="K37" s="9"/>
      <c r="L37" s="9"/>
      <c r="M37" s="9"/>
      <c r="N37" s="9"/>
      <c r="O37" s="9"/>
      <c r="P37" s="9"/>
      <c r="Q37" s="9"/>
      <c r="R37" s="9"/>
      <c r="S37" s="9"/>
      <c r="T37" s="9"/>
      <c r="U37" s="9"/>
    </row>
    <row r="38" spans="1:21">
      <c r="A38" s="9"/>
      <c r="B38" s="9"/>
      <c r="C38" s="9"/>
      <c r="D38" s="9"/>
      <c r="E38" s="9"/>
      <c r="F38" s="9"/>
      <c r="G38" s="9"/>
      <c r="H38" s="9"/>
      <c r="I38" s="9"/>
      <c r="J38" s="9"/>
      <c r="K38" s="9"/>
      <c r="L38" s="9"/>
      <c r="M38" s="9"/>
      <c r="N38" s="9"/>
      <c r="O38" s="9"/>
      <c r="P38" s="9"/>
      <c r="Q38" s="9"/>
      <c r="R38" s="9"/>
      <c r="S38" s="9"/>
      <c r="T38" s="9"/>
      <c r="U38" s="9"/>
    </row>
    <row r="39" spans="1:21">
      <c r="A39" s="9"/>
      <c r="B39" s="9"/>
      <c r="C39" s="9"/>
      <c r="D39" s="9"/>
      <c r="E39" s="9"/>
      <c r="F39" s="9"/>
      <c r="G39" s="9"/>
      <c r="H39" s="9"/>
      <c r="I39" s="9"/>
      <c r="J39" s="9"/>
      <c r="K39" s="9"/>
      <c r="L39" s="9"/>
      <c r="M39" s="9"/>
      <c r="N39" s="9"/>
      <c r="O39" s="9"/>
      <c r="P39" s="9"/>
      <c r="Q39" s="9"/>
      <c r="R39" s="9"/>
      <c r="S39" s="9"/>
      <c r="T39" s="9"/>
      <c r="U39" s="9"/>
    </row>
    <row r="40" spans="1:21">
      <c r="A40" s="9"/>
      <c r="B40" s="9"/>
      <c r="C40" s="9"/>
      <c r="D40" s="9"/>
      <c r="E40" s="9"/>
      <c r="F40" s="9"/>
      <c r="G40" s="9"/>
      <c r="H40" s="9"/>
      <c r="I40" s="9"/>
      <c r="J40" s="9"/>
      <c r="K40" s="9"/>
      <c r="L40" s="9"/>
      <c r="M40" s="9"/>
      <c r="N40" s="9"/>
      <c r="O40" s="9"/>
      <c r="P40" s="9"/>
      <c r="Q40" s="9"/>
      <c r="R40" s="9"/>
      <c r="S40" s="9"/>
      <c r="T40" s="9"/>
      <c r="U40" s="9"/>
    </row>
    <row r="41" spans="1:21">
      <c r="A41" s="9"/>
      <c r="B41" s="9"/>
      <c r="C41" s="9"/>
      <c r="D41" s="9"/>
      <c r="E41" s="9"/>
      <c r="F41" s="9"/>
      <c r="G41" s="9"/>
      <c r="H41" s="9"/>
      <c r="I41" s="9"/>
      <c r="J41" s="9"/>
      <c r="K41" s="9"/>
      <c r="L41" s="9"/>
      <c r="M41" s="9"/>
      <c r="N41" s="9"/>
      <c r="O41" s="9"/>
      <c r="P41" s="9"/>
      <c r="Q41" s="9"/>
      <c r="R41" s="9"/>
      <c r="S41" s="9"/>
      <c r="T41" s="9"/>
      <c r="U41" s="9"/>
    </row>
  </sheetData>
  <mergeCells count="1">
    <mergeCell ref="A1: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2025-06-26T11:24:32Z</dcterms:created>
  <dcterms:modified xsi:type="dcterms:W3CDTF">2025-06-26T12:49:12Z</dcterms:modified>
</cp:coreProperties>
</file>