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maptester/doc/"/>
    </mc:Choice>
  </mc:AlternateContent>
  <xr:revisionPtr revIDLastSave="0" documentId="13_ncr:1_{CAF31042-7FED-FE44-8BF8-AF5A061B31D5}" xr6:coauthVersionLast="45" xr6:coauthVersionMax="45" xr10:uidLastSave="{00000000-0000-0000-0000-000000000000}"/>
  <bookViews>
    <workbookView xWindow="57060" yWindow="-26120" windowWidth="27640" windowHeight="16940" activeTab="2" xr2:uid="{52417819-FD4D-004A-80FD-AEA45B2BEE11}"/>
  </bookViews>
  <sheets>
    <sheet name="InitSize 75%" sheetId="2" r:id="rId1"/>
    <sheet name="InitSize 10%" sheetId="4" r:id="rId2"/>
    <sheet name="InitSize 5% same read" sheetId="5" r:id="rId3"/>
  </sheets>
  <definedNames>
    <definedName name="map_03_03_4194304_2020_03_16_22_24_52" localSheetId="0">'InitSize 75%'!$A$1:$M$37</definedName>
    <definedName name="map_03_03_4194304_2020_03_16_22_53_43" localSheetId="1">'InitSize 10%'!$A$1:$M$37</definedName>
    <definedName name="map_03_03_4194304_2020_03_16_23_08_54" localSheetId="2">'InitSize 5% same read'!$A$1:$M$37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5" l="1"/>
  <c r="M36" i="5"/>
  <c r="M35" i="5"/>
  <c r="M34" i="5"/>
  <c r="M33" i="5"/>
  <c r="M32" i="5"/>
  <c r="M31" i="5"/>
  <c r="M30" i="5"/>
  <c r="M29" i="5"/>
  <c r="M28" i="5"/>
  <c r="M27" i="5"/>
  <c r="M26" i="5"/>
  <c r="N37" i="5" s="1"/>
  <c r="M25" i="5"/>
  <c r="M24" i="5"/>
  <c r="M23" i="5"/>
  <c r="M22" i="5"/>
  <c r="M21" i="5"/>
  <c r="M20" i="5"/>
  <c r="M19" i="5"/>
  <c r="M18" i="5"/>
  <c r="M17" i="5"/>
  <c r="M16" i="5"/>
  <c r="N25" i="5" s="1"/>
  <c r="M15" i="5"/>
  <c r="M14" i="5"/>
  <c r="M13" i="5"/>
  <c r="M12" i="5"/>
  <c r="M11" i="5"/>
  <c r="M10" i="5"/>
  <c r="M9" i="5"/>
  <c r="N13" i="5" s="1"/>
  <c r="M8" i="5"/>
  <c r="M7" i="5"/>
  <c r="M6" i="5"/>
  <c r="M5" i="5"/>
  <c r="M4" i="5"/>
  <c r="M3" i="5"/>
  <c r="M2" i="5"/>
  <c r="M37" i="4"/>
  <c r="M36" i="4"/>
  <c r="M35" i="4"/>
  <c r="M34" i="4"/>
  <c r="M33" i="4"/>
  <c r="M32" i="4"/>
  <c r="M31" i="4"/>
  <c r="M30" i="4"/>
  <c r="M29" i="4"/>
  <c r="M28" i="4"/>
  <c r="M27" i="4"/>
  <c r="M26" i="4"/>
  <c r="N37" i="4" s="1"/>
  <c r="N25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N13" i="4" s="1"/>
  <c r="M8" i="4"/>
  <c r="M7" i="4"/>
  <c r="M6" i="4"/>
  <c r="M5" i="4"/>
  <c r="M4" i="4"/>
  <c r="M3" i="4"/>
  <c r="M2" i="4"/>
  <c r="N37" i="2"/>
  <c r="N25" i="2"/>
  <c r="N1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95336-64B8-7548-B6E0-451EC5CA2946}" name="map-03-03-4194304-2020-03-16_22_24_52" type="6" refreshedVersion="6" background="1" saveData="1">
    <textPr codePage="10000" sourceFile="/System/Volumes/Data/work/qsm/maptester/build/perf/map-03-03-4194304-2020-03-16_22_24_52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47B5A4C-D0AE-2342-93F3-072E1CB38770}" name="map-03-03-4194304-2020-03-16_22_53_43" type="6" refreshedVersion="6" background="1" saveData="1">
    <textPr codePage="10000" sourceFile="/System/Volumes/Data/work/qsm/maptester/build/perf/map-03-03-4194304-2020-03-16_22_53_43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6D10ED-958C-3D43-9BBB-848C033EABC0}" name="map-03-03-4194304-2020-03-16_23_08_54" type="6" refreshedVersion="6" background="1" saveData="1">
    <textPr codePage="10000" sourceFile="/System/Volumes/Data/work/qsm/maptester/build/perf/map-03-03-4194304-2020-03-16_23_08_54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<sst xmlns="http://schemas.openxmlformats.org/spreadsheetml/2006/main" count="252" uniqueCount="18">
  <si>
    <t>Idx</t>
  </si>
  <si>
    <t>data</t>
  </si>
  <si>
    <t>map</t>
  </si>
  <si>
    <t>lines</t>
  </si>
  <si>
    <t>entries</t>
  </si>
  <si>
    <t>write threads</t>
  </si>
  <si>
    <t>read threads</t>
  </si>
  <si>
    <t>nb read</t>
  </si>
  <si>
    <t>exec duration</t>
  </si>
  <si>
    <t>mem</t>
  </si>
  <si>
    <t>gc</t>
  </si>
  <si>
    <t>errors</t>
  </si>
  <si>
    <t>noconflicts3d</t>
  </si>
  <si>
    <t>Basic Map No Concurrency</t>
  </si>
  <si>
    <t>Basic Concurrent Map using RWMutex</t>
  </si>
  <si>
    <t>Concurrent map using sync.Map</t>
  </si>
  <si>
    <t>10conflicts3d</t>
  </si>
  <si>
    <t>25conflicts3d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</si>
</sst>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2_24_52" connectionId="1" xr16:uid="{80106519-774E-E94F-87EA-F32E956369D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2_53_43" connectionId="2" xr16:uid="{730C5190-B0A2-9547-8350-0E9A8BE590B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-03-03-4194304-2020-03-16_23_08_54" connectionId="3" xr16:uid="{BFDC0E71-9746-034E-9A71-8E1438B573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EBC3-E9D1-E646-98F6-1312E4829BB4}">
  <dimension ref="A1:N37"/>
  <sheetViews>
    <sheetView workbookViewId="0">
      <selection activeCell="M2" sqref="M2:N37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1.1640625" bestFit="1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8</v>
      </c>
      <c r="H2">
        <v>8388608</v>
      </c>
      <c r="I2">
        <v>5489844</v>
      </c>
      <c r="J2">
        <v>392284584</v>
      </c>
      <c r="K2">
        <v>1</v>
      </c>
      <c r="L2">
        <v>0</v>
      </c>
      <c r="M2">
        <f>I2/(H2+D2)</f>
        <v>0.43629360198974609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16</v>
      </c>
      <c r="H3">
        <v>16777216</v>
      </c>
      <c r="I3">
        <v>7551311</v>
      </c>
      <c r="J3">
        <v>392341392</v>
      </c>
      <c r="K3">
        <v>1</v>
      </c>
      <c r="L3">
        <v>0</v>
      </c>
      <c r="M3">
        <f t="shared" ref="M3:M37" si="0">I3/(H3+D3)</f>
        <v>0.36007456779479979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8</v>
      </c>
      <c r="G4">
        <v>24</v>
      </c>
      <c r="H4">
        <v>25165824</v>
      </c>
      <c r="I4">
        <v>10812196</v>
      </c>
      <c r="J4">
        <v>392203072</v>
      </c>
      <c r="K4">
        <v>1</v>
      </c>
      <c r="L4">
        <v>0</v>
      </c>
      <c r="M4">
        <f t="shared" si="0"/>
        <v>0.3682612010410854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16</v>
      </c>
      <c r="G5">
        <v>32</v>
      </c>
      <c r="H5">
        <v>33554432</v>
      </c>
      <c r="I5">
        <v>13600971</v>
      </c>
      <c r="J5">
        <v>392319904</v>
      </c>
      <c r="K5">
        <v>1</v>
      </c>
      <c r="L5">
        <v>0</v>
      </c>
      <c r="M5">
        <f t="shared" si="0"/>
        <v>0.36030268669128418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8</v>
      </c>
      <c r="H6">
        <v>8388608</v>
      </c>
      <c r="I6">
        <v>5681482</v>
      </c>
      <c r="J6">
        <v>392260288</v>
      </c>
      <c r="K6">
        <v>1</v>
      </c>
      <c r="L6">
        <v>0</v>
      </c>
      <c r="M6">
        <f t="shared" si="0"/>
        <v>0.45152362187703449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16</v>
      </c>
      <c r="H7">
        <v>16777216</v>
      </c>
      <c r="I7">
        <v>8149066</v>
      </c>
      <c r="J7">
        <v>392240032</v>
      </c>
      <c r="K7">
        <v>1</v>
      </c>
      <c r="L7">
        <v>0</v>
      </c>
      <c r="M7">
        <f t="shared" si="0"/>
        <v>0.38857774734497069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8</v>
      </c>
      <c r="G8">
        <v>24</v>
      </c>
      <c r="H8">
        <v>25165824</v>
      </c>
      <c r="I8">
        <v>11250382</v>
      </c>
      <c r="J8">
        <v>392307904</v>
      </c>
      <c r="K8">
        <v>1</v>
      </c>
      <c r="L8">
        <v>0</v>
      </c>
      <c r="M8">
        <f t="shared" si="0"/>
        <v>0.383185727255685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16</v>
      </c>
      <c r="G9">
        <v>32</v>
      </c>
      <c r="H9">
        <v>33554432</v>
      </c>
      <c r="I9">
        <v>13838291</v>
      </c>
      <c r="J9">
        <v>392323456</v>
      </c>
      <c r="K9">
        <v>1</v>
      </c>
      <c r="L9">
        <v>0</v>
      </c>
      <c r="M9">
        <f t="shared" si="0"/>
        <v>0.36658951971266007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8</v>
      </c>
      <c r="H10">
        <v>8388608</v>
      </c>
      <c r="I10">
        <v>5536616</v>
      </c>
      <c r="J10">
        <v>84779712</v>
      </c>
      <c r="K10">
        <v>1</v>
      </c>
      <c r="L10">
        <v>0</v>
      </c>
      <c r="M10">
        <f t="shared" si="0"/>
        <v>0.44001070658365887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16</v>
      </c>
      <c r="H11">
        <v>16777216</v>
      </c>
      <c r="I11">
        <v>7752144</v>
      </c>
      <c r="J11">
        <v>84857088</v>
      </c>
      <c r="K11">
        <v>1</v>
      </c>
      <c r="L11">
        <v>0</v>
      </c>
      <c r="M11">
        <f t="shared" si="0"/>
        <v>0.36965103149414064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8</v>
      </c>
      <c r="G12">
        <v>24</v>
      </c>
      <c r="H12">
        <v>25165824</v>
      </c>
      <c r="I12">
        <v>10879072</v>
      </c>
      <c r="J12">
        <v>84775872</v>
      </c>
      <c r="K12">
        <v>1</v>
      </c>
      <c r="L12">
        <v>0</v>
      </c>
      <c r="M12">
        <f t="shared" si="0"/>
        <v>0.3705389840262277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16</v>
      </c>
      <c r="G13">
        <v>32</v>
      </c>
      <c r="H13">
        <v>33554432</v>
      </c>
      <c r="I13">
        <v>13792682</v>
      </c>
      <c r="J13">
        <v>84831264</v>
      </c>
      <c r="K13">
        <v>1</v>
      </c>
      <c r="L13">
        <v>0</v>
      </c>
      <c r="M13">
        <f t="shared" si="0"/>
        <v>0.36538129382663304</v>
      </c>
      <c r="N13">
        <f>SUM(M2:M13)</f>
        <v>4.6603906896379268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8</v>
      </c>
      <c r="H14">
        <v>8388608</v>
      </c>
      <c r="I14">
        <v>3619766</v>
      </c>
      <c r="J14">
        <v>392178208</v>
      </c>
      <c r="K14">
        <v>1</v>
      </c>
      <c r="L14">
        <v>0</v>
      </c>
      <c r="M14">
        <f t="shared" si="0"/>
        <v>0.28767315546671551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16</v>
      </c>
      <c r="H15">
        <v>16777216</v>
      </c>
      <c r="I15">
        <v>5702274</v>
      </c>
      <c r="J15">
        <v>392266072</v>
      </c>
      <c r="K15">
        <v>1</v>
      </c>
      <c r="L15">
        <v>0</v>
      </c>
      <c r="M15">
        <f t="shared" si="0"/>
        <v>0.27190561294555665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24</v>
      </c>
      <c r="H16">
        <v>25165824</v>
      </c>
      <c r="I16">
        <v>8000763</v>
      </c>
      <c r="J16">
        <v>392270848</v>
      </c>
      <c r="K16">
        <v>1</v>
      </c>
      <c r="L16">
        <v>0</v>
      </c>
      <c r="M16">
        <f t="shared" si="0"/>
        <v>0.27250436374119352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10126060</v>
      </c>
      <c r="J17">
        <v>392152576</v>
      </c>
      <c r="K17">
        <v>1</v>
      </c>
      <c r="L17">
        <v>0</v>
      </c>
      <c r="M17">
        <f t="shared" si="0"/>
        <v>0.26824898189968532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8</v>
      </c>
      <c r="H18">
        <v>8388608</v>
      </c>
      <c r="I18">
        <v>3512435</v>
      </c>
      <c r="J18">
        <v>392341792</v>
      </c>
      <c r="K18">
        <v>1</v>
      </c>
      <c r="L18">
        <v>0</v>
      </c>
      <c r="M18">
        <f t="shared" si="0"/>
        <v>0.27914325396219891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16</v>
      </c>
      <c r="H19">
        <v>16777216</v>
      </c>
      <c r="I19">
        <v>5856361</v>
      </c>
      <c r="J19">
        <v>392207872</v>
      </c>
      <c r="K19">
        <v>1</v>
      </c>
      <c r="L19">
        <v>0</v>
      </c>
      <c r="M19">
        <f t="shared" si="0"/>
        <v>0.27925305366516112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24</v>
      </c>
      <c r="H20">
        <v>25165824</v>
      </c>
      <c r="I20">
        <v>8041167</v>
      </c>
      <c r="J20">
        <v>392252512</v>
      </c>
      <c r="K20">
        <v>1</v>
      </c>
      <c r="L20">
        <v>0</v>
      </c>
      <c r="M20">
        <f t="shared" si="0"/>
        <v>0.27388051577976774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10281487</v>
      </c>
      <c r="J21">
        <v>392328160</v>
      </c>
      <c r="K21">
        <v>1</v>
      </c>
      <c r="L21">
        <v>0</v>
      </c>
      <c r="M21">
        <f t="shared" si="0"/>
        <v>0.27236639128790963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8</v>
      </c>
      <c r="H22">
        <v>8388608</v>
      </c>
      <c r="I22">
        <v>3382434</v>
      </c>
      <c r="J22">
        <v>84880136</v>
      </c>
      <c r="K22">
        <v>1</v>
      </c>
      <c r="L22">
        <v>0</v>
      </c>
      <c r="M22">
        <f t="shared" si="0"/>
        <v>0.26881170272827148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16</v>
      </c>
      <c r="H23">
        <v>16777216</v>
      </c>
      <c r="I23">
        <v>5732429</v>
      </c>
      <c r="J23">
        <v>84693248</v>
      </c>
      <c r="K23">
        <v>1</v>
      </c>
      <c r="L23">
        <v>0</v>
      </c>
      <c r="M23">
        <f t="shared" si="0"/>
        <v>0.27334351539611818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24</v>
      </c>
      <c r="H24">
        <v>25165824</v>
      </c>
      <c r="I24">
        <v>7996519</v>
      </c>
      <c r="J24">
        <v>84882240</v>
      </c>
      <c r="K24">
        <v>1</v>
      </c>
      <c r="L24">
        <v>0</v>
      </c>
      <c r="M24">
        <f t="shared" si="0"/>
        <v>0.2723598139626639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10041378</v>
      </c>
      <c r="J25">
        <v>84842208</v>
      </c>
      <c r="K25">
        <v>1</v>
      </c>
      <c r="L25">
        <v>0</v>
      </c>
      <c r="M25">
        <f t="shared" si="0"/>
        <v>0.26600567499796551</v>
      </c>
      <c r="N25">
        <f>SUM(M14:M25)</f>
        <v>3.2854960358332073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8</v>
      </c>
      <c r="H26">
        <v>8388608</v>
      </c>
      <c r="I26">
        <v>7119778</v>
      </c>
      <c r="J26">
        <v>799309208</v>
      </c>
      <c r="K26">
        <v>1</v>
      </c>
      <c r="L26">
        <v>0</v>
      </c>
      <c r="M26">
        <f t="shared" si="0"/>
        <v>0.56582911809285485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16</v>
      </c>
      <c r="H27">
        <v>16777216</v>
      </c>
      <c r="I27">
        <v>9081810</v>
      </c>
      <c r="J27">
        <v>797573632</v>
      </c>
      <c r="K27">
        <v>1</v>
      </c>
      <c r="L27">
        <v>0</v>
      </c>
      <c r="M27">
        <f t="shared" si="0"/>
        <v>0.43305444717407227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8</v>
      </c>
      <c r="G28">
        <v>24</v>
      </c>
      <c r="H28">
        <v>25165824</v>
      </c>
      <c r="I28">
        <v>12525965</v>
      </c>
      <c r="J28">
        <v>1197058576</v>
      </c>
      <c r="K28">
        <v>2</v>
      </c>
      <c r="L28">
        <v>0</v>
      </c>
      <c r="M28">
        <f t="shared" si="0"/>
        <v>0.42663182531084332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16</v>
      </c>
      <c r="G29">
        <v>32</v>
      </c>
      <c r="H29">
        <v>33554432</v>
      </c>
      <c r="I29">
        <v>16101496</v>
      </c>
      <c r="J29">
        <v>801135440</v>
      </c>
      <c r="K29">
        <v>1</v>
      </c>
      <c r="L29">
        <v>0</v>
      </c>
      <c r="M29">
        <f t="shared" si="0"/>
        <v>0.42654397752549911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8</v>
      </c>
      <c r="H30">
        <v>8388608</v>
      </c>
      <c r="I30">
        <v>7379446</v>
      </c>
      <c r="J30">
        <v>854483472</v>
      </c>
      <c r="K30">
        <v>1</v>
      </c>
      <c r="L30">
        <v>0</v>
      </c>
      <c r="M30">
        <f t="shared" si="0"/>
        <v>0.5864656766255697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16</v>
      </c>
      <c r="H31">
        <v>16777216</v>
      </c>
      <c r="I31">
        <v>10212968</v>
      </c>
      <c r="J31">
        <v>978353456</v>
      </c>
      <c r="K31">
        <v>1</v>
      </c>
      <c r="L31">
        <v>0</v>
      </c>
      <c r="M31">
        <f t="shared" si="0"/>
        <v>0.48699226379394533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8</v>
      </c>
      <c r="G32">
        <v>24</v>
      </c>
      <c r="H32">
        <v>25165824</v>
      </c>
      <c r="I32">
        <v>13183707</v>
      </c>
      <c r="J32">
        <v>1250076016</v>
      </c>
      <c r="K32">
        <v>2</v>
      </c>
      <c r="L32">
        <v>0</v>
      </c>
      <c r="M32">
        <f t="shared" si="0"/>
        <v>0.44903438431876047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16</v>
      </c>
      <c r="G33">
        <v>32</v>
      </c>
      <c r="H33">
        <v>33554432</v>
      </c>
      <c r="I33">
        <v>14036627</v>
      </c>
      <c r="J33">
        <v>904267888</v>
      </c>
      <c r="K33">
        <v>1</v>
      </c>
      <c r="L33">
        <v>0</v>
      </c>
      <c r="M33">
        <f t="shared" si="0"/>
        <v>0.37184362941318089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8</v>
      </c>
      <c r="H34">
        <v>8388608</v>
      </c>
      <c r="I34">
        <v>6235387</v>
      </c>
      <c r="J34">
        <v>639848976</v>
      </c>
      <c r="K34">
        <v>1</v>
      </c>
      <c r="L34">
        <v>0</v>
      </c>
      <c r="M34">
        <f t="shared" si="0"/>
        <v>0.49554403622945148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16</v>
      </c>
      <c r="H35">
        <v>16777216</v>
      </c>
      <c r="I35">
        <v>8458557</v>
      </c>
      <c r="J35">
        <v>730278016</v>
      </c>
      <c r="K35">
        <v>1</v>
      </c>
      <c r="L35">
        <v>0</v>
      </c>
      <c r="M35">
        <f t="shared" si="0"/>
        <v>0.40333542823791502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8</v>
      </c>
      <c r="G36">
        <v>24</v>
      </c>
      <c r="H36">
        <v>25165824</v>
      </c>
      <c r="I36">
        <v>10579810</v>
      </c>
      <c r="J36">
        <v>776447152</v>
      </c>
      <c r="K36">
        <v>1</v>
      </c>
      <c r="L36">
        <v>0</v>
      </c>
      <c r="M36">
        <f t="shared" si="0"/>
        <v>0.36034618105207172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16</v>
      </c>
      <c r="G37">
        <v>32</v>
      </c>
      <c r="H37">
        <v>33554432</v>
      </c>
      <c r="I37">
        <v>13566453</v>
      </c>
      <c r="J37">
        <v>695874176</v>
      </c>
      <c r="K37">
        <v>1</v>
      </c>
      <c r="L37">
        <v>0</v>
      </c>
      <c r="M37">
        <f t="shared" si="0"/>
        <v>0.35938827196757001</v>
      </c>
      <c r="N37">
        <f>SUM(M26:M37)</f>
        <v>5.3650092397417337</v>
      </c>
    </row>
  </sheetData>
  <sortState xmlns:xlrd2="http://schemas.microsoft.com/office/spreadsheetml/2017/richdata2" ref="A2:L37"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10B2-B7BA-C942-9C81-B4575D925D98}">
  <dimension ref="A1:N37"/>
  <sheetViews>
    <sheetView workbookViewId="0">
      <selection activeCell="M2" sqref="M2:N37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4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8</v>
      </c>
      <c r="H2">
        <v>8388608</v>
      </c>
      <c r="I2">
        <v>5610743</v>
      </c>
      <c r="J2">
        <v>676793720</v>
      </c>
      <c r="K2">
        <v>1</v>
      </c>
      <c r="L2">
        <v>0</v>
      </c>
      <c r="M2">
        <f>I2/(H2+D2)</f>
        <v>0.44590179125467938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16</v>
      </c>
      <c r="H3">
        <v>16777216</v>
      </c>
      <c r="I3">
        <v>7905804</v>
      </c>
      <c r="J3">
        <v>676853016</v>
      </c>
      <c r="K3">
        <v>1</v>
      </c>
      <c r="L3">
        <v>0</v>
      </c>
      <c r="M3">
        <f t="shared" ref="M3:M37" si="0">I3/(H3+D3)</f>
        <v>0.37697811126708985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8</v>
      </c>
      <c r="G4">
        <v>24</v>
      </c>
      <c r="H4">
        <v>25165824</v>
      </c>
      <c r="I4">
        <v>11138262</v>
      </c>
      <c r="J4">
        <v>676767968</v>
      </c>
      <c r="K4">
        <v>1</v>
      </c>
      <c r="L4">
        <v>0</v>
      </c>
      <c r="M4">
        <f t="shared" si="0"/>
        <v>0.37936694281441824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16</v>
      </c>
      <c r="G5">
        <v>32</v>
      </c>
      <c r="H5">
        <v>33554432</v>
      </c>
      <c r="I5">
        <v>14002372</v>
      </c>
      <c r="J5">
        <v>676864064</v>
      </c>
      <c r="K5">
        <v>1</v>
      </c>
      <c r="L5">
        <v>0</v>
      </c>
      <c r="M5">
        <f t="shared" si="0"/>
        <v>0.37093618181016708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8</v>
      </c>
      <c r="H6">
        <v>8388608</v>
      </c>
      <c r="I6">
        <v>5910210</v>
      </c>
      <c r="J6">
        <v>676590336</v>
      </c>
      <c r="K6">
        <v>1</v>
      </c>
      <c r="L6">
        <v>0</v>
      </c>
      <c r="M6">
        <f t="shared" si="0"/>
        <v>0.46970129013061523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16</v>
      </c>
      <c r="H7">
        <v>16777216</v>
      </c>
      <c r="I7">
        <v>8260215</v>
      </c>
      <c r="J7">
        <v>676867104</v>
      </c>
      <c r="K7">
        <v>1</v>
      </c>
      <c r="L7">
        <v>0</v>
      </c>
      <c r="M7">
        <f t="shared" si="0"/>
        <v>0.39387774467468262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8</v>
      </c>
      <c r="G8">
        <v>24</v>
      </c>
      <c r="H8">
        <v>25165824</v>
      </c>
      <c r="I8">
        <v>11174031</v>
      </c>
      <c r="J8">
        <v>676794048</v>
      </c>
      <c r="K8">
        <v>1</v>
      </c>
      <c r="L8">
        <v>0</v>
      </c>
      <c r="M8">
        <f t="shared" si="0"/>
        <v>0.38058522769383024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16</v>
      </c>
      <c r="G9">
        <v>32</v>
      </c>
      <c r="H9">
        <v>33554432</v>
      </c>
      <c r="I9">
        <v>14372691</v>
      </c>
      <c r="J9">
        <v>676809024</v>
      </c>
      <c r="K9">
        <v>1</v>
      </c>
      <c r="L9">
        <v>0</v>
      </c>
      <c r="M9">
        <f t="shared" si="0"/>
        <v>0.38074628512064618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8</v>
      </c>
      <c r="H10">
        <v>8388608</v>
      </c>
      <c r="I10">
        <v>5722556</v>
      </c>
      <c r="J10">
        <v>369317216</v>
      </c>
      <c r="K10">
        <v>1</v>
      </c>
      <c r="L10">
        <v>0</v>
      </c>
      <c r="M10">
        <f t="shared" si="0"/>
        <v>0.45478789011637372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16</v>
      </c>
      <c r="H11">
        <v>16777216</v>
      </c>
      <c r="I11">
        <v>7939462</v>
      </c>
      <c r="J11">
        <v>369239744</v>
      </c>
      <c r="K11">
        <v>1</v>
      </c>
      <c r="L11">
        <v>0</v>
      </c>
      <c r="M11">
        <f t="shared" si="0"/>
        <v>0.3785830497741699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8</v>
      </c>
      <c r="G12">
        <v>24</v>
      </c>
      <c r="H12">
        <v>25165824</v>
      </c>
      <c r="I12">
        <v>10860576</v>
      </c>
      <c r="J12">
        <v>369414176</v>
      </c>
      <c r="K12">
        <v>1</v>
      </c>
      <c r="L12">
        <v>0</v>
      </c>
      <c r="M12">
        <f t="shared" si="0"/>
        <v>0.3699090140206473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16</v>
      </c>
      <c r="G13">
        <v>32</v>
      </c>
      <c r="H13">
        <v>33554432</v>
      </c>
      <c r="I13">
        <v>14054991</v>
      </c>
      <c r="J13">
        <v>369282368</v>
      </c>
      <c r="K13">
        <v>1</v>
      </c>
      <c r="L13">
        <v>0</v>
      </c>
      <c r="M13">
        <f t="shared" si="0"/>
        <v>0.37233010927836102</v>
      </c>
      <c r="N13">
        <f>SUM(M2:M13)</f>
        <v>4.7737036379556814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8</v>
      </c>
      <c r="H14">
        <v>8388608</v>
      </c>
      <c r="I14">
        <v>3875013</v>
      </c>
      <c r="J14">
        <v>676911472</v>
      </c>
      <c r="K14">
        <v>2</v>
      </c>
      <c r="L14">
        <v>0</v>
      </c>
      <c r="M14">
        <f t="shared" si="0"/>
        <v>0.30795836448669434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16</v>
      </c>
      <c r="H15">
        <v>16777216</v>
      </c>
      <c r="I15">
        <v>6099533</v>
      </c>
      <c r="J15">
        <v>676777928</v>
      </c>
      <c r="K15">
        <v>2</v>
      </c>
      <c r="L15">
        <v>0</v>
      </c>
      <c r="M15">
        <f t="shared" si="0"/>
        <v>0.29084839820861819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24</v>
      </c>
      <c r="H16">
        <v>25165824</v>
      </c>
      <c r="I16">
        <v>8349587</v>
      </c>
      <c r="J16">
        <v>676759968</v>
      </c>
      <c r="K16">
        <v>2</v>
      </c>
      <c r="L16">
        <v>0</v>
      </c>
      <c r="M16">
        <f t="shared" si="0"/>
        <v>0.28438523837498259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10517661</v>
      </c>
      <c r="J17">
        <v>676793088</v>
      </c>
      <c r="K17">
        <v>2</v>
      </c>
      <c r="L17">
        <v>0</v>
      </c>
      <c r="M17">
        <f t="shared" si="0"/>
        <v>0.27862286567687988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8</v>
      </c>
      <c r="H18">
        <v>8388608</v>
      </c>
      <c r="I18">
        <v>3839480</v>
      </c>
      <c r="J18">
        <v>676762848</v>
      </c>
      <c r="K18">
        <v>2</v>
      </c>
      <c r="L18">
        <v>0</v>
      </c>
      <c r="M18">
        <f t="shared" si="0"/>
        <v>0.30513445536295575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16</v>
      </c>
      <c r="H19">
        <v>16777216</v>
      </c>
      <c r="I19">
        <v>6123543</v>
      </c>
      <c r="J19">
        <v>676879680</v>
      </c>
      <c r="K19">
        <v>2</v>
      </c>
      <c r="L19">
        <v>0</v>
      </c>
      <c r="M19">
        <f t="shared" si="0"/>
        <v>0.29199328422546389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24</v>
      </c>
      <c r="H20">
        <v>25165824</v>
      </c>
      <c r="I20">
        <v>8417917</v>
      </c>
      <c r="J20">
        <v>676708128</v>
      </c>
      <c r="K20">
        <v>2</v>
      </c>
      <c r="L20">
        <v>0</v>
      </c>
      <c r="M20">
        <f t="shared" si="0"/>
        <v>0.28671254430498394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10602897</v>
      </c>
      <c r="J21">
        <v>676785696</v>
      </c>
      <c r="K21">
        <v>2</v>
      </c>
      <c r="L21">
        <v>0</v>
      </c>
      <c r="M21">
        <f t="shared" si="0"/>
        <v>0.2808808485666911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8</v>
      </c>
      <c r="H22">
        <v>8388608</v>
      </c>
      <c r="I22">
        <v>3597409</v>
      </c>
      <c r="J22">
        <v>369322784</v>
      </c>
      <c r="K22">
        <v>1</v>
      </c>
      <c r="L22">
        <v>0</v>
      </c>
      <c r="M22">
        <f t="shared" si="0"/>
        <v>0.28589638074239093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16</v>
      </c>
      <c r="H23">
        <v>16777216</v>
      </c>
      <c r="I23">
        <v>5966221</v>
      </c>
      <c r="J23">
        <v>369393824</v>
      </c>
      <c r="K23">
        <v>1</v>
      </c>
      <c r="L23">
        <v>0</v>
      </c>
      <c r="M23">
        <f t="shared" si="0"/>
        <v>0.28449158668518065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24</v>
      </c>
      <c r="H24">
        <v>25165824</v>
      </c>
      <c r="I24">
        <v>8175197</v>
      </c>
      <c r="J24">
        <v>369347552</v>
      </c>
      <c r="K24">
        <v>1</v>
      </c>
      <c r="L24">
        <v>0</v>
      </c>
      <c r="M24">
        <f t="shared" si="0"/>
        <v>0.27844555037362234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10377994</v>
      </c>
      <c r="J25">
        <v>369266048</v>
      </c>
      <c r="K25">
        <v>1</v>
      </c>
      <c r="L25">
        <v>0</v>
      </c>
      <c r="M25">
        <f t="shared" si="0"/>
        <v>0.27492295371161568</v>
      </c>
      <c r="N25">
        <f>SUM(M14:M25)</f>
        <v>3.4502924707200791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8</v>
      </c>
      <c r="H26">
        <v>8388608</v>
      </c>
      <c r="I26">
        <v>6525903</v>
      </c>
      <c r="J26">
        <v>799456144</v>
      </c>
      <c r="K26">
        <v>1</v>
      </c>
      <c r="L26">
        <v>0</v>
      </c>
      <c r="M26">
        <f t="shared" si="0"/>
        <v>0.51863217353820801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16</v>
      </c>
      <c r="H27">
        <v>16777216</v>
      </c>
      <c r="I27">
        <v>8773795</v>
      </c>
      <c r="J27">
        <v>798480256</v>
      </c>
      <c r="K27">
        <v>1</v>
      </c>
      <c r="L27">
        <v>0</v>
      </c>
      <c r="M27">
        <f t="shared" si="0"/>
        <v>0.41836714744567871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8</v>
      </c>
      <c r="G28">
        <v>24</v>
      </c>
      <c r="H28">
        <v>25165824</v>
      </c>
      <c r="I28">
        <v>13460827</v>
      </c>
      <c r="J28">
        <v>1231118464</v>
      </c>
      <c r="K28">
        <v>2</v>
      </c>
      <c r="L28">
        <v>0</v>
      </c>
      <c r="M28">
        <f t="shared" si="0"/>
        <v>0.45847303526742117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16</v>
      </c>
      <c r="G29">
        <v>32</v>
      </c>
      <c r="H29">
        <v>33554432</v>
      </c>
      <c r="I29">
        <v>14033877</v>
      </c>
      <c r="J29">
        <v>797965536</v>
      </c>
      <c r="K29">
        <v>1</v>
      </c>
      <c r="L29">
        <v>0</v>
      </c>
      <c r="M29">
        <f t="shared" si="0"/>
        <v>0.37177077929178876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8</v>
      </c>
      <c r="H30">
        <v>8388608</v>
      </c>
      <c r="I30">
        <v>6930490</v>
      </c>
      <c r="J30">
        <v>938619328</v>
      </c>
      <c r="K30">
        <v>1</v>
      </c>
      <c r="L30">
        <v>0</v>
      </c>
      <c r="M30">
        <f t="shared" si="0"/>
        <v>0.55078585942586267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16</v>
      </c>
      <c r="H31">
        <v>16777216</v>
      </c>
      <c r="I31">
        <v>9038586</v>
      </c>
      <c r="J31">
        <v>935228688</v>
      </c>
      <c r="K31">
        <v>1</v>
      </c>
      <c r="L31">
        <v>0</v>
      </c>
      <c r="M31">
        <f t="shared" si="0"/>
        <v>0.43099336624145507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8</v>
      </c>
      <c r="G32">
        <v>24</v>
      </c>
      <c r="H32">
        <v>25165824</v>
      </c>
      <c r="I32">
        <v>11425483</v>
      </c>
      <c r="J32">
        <v>1015878064</v>
      </c>
      <c r="K32">
        <v>1</v>
      </c>
      <c r="L32">
        <v>0</v>
      </c>
      <c r="M32">
        <f t="shared" si="0"/>
        <v>0.38914963177272249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16</v>
      </c>
      <c r="G33">
        <v>32</v>
      </c>
      <c r="H33">
        <v>33554432</v>
      </c>
      <c r="I33">
        <v>14802558</v>
      </c>
      <c r="J33">
        <v>1086267712</v>
      </c>
      <c r="K33">
        <v>2</v>
      </c>
      <c r="L33">
        <v>0</v>
      </c>
      <c r="M33">
        <f t="shared" si="0"/>
        <v>0.39213387171427411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8</v>
      </c>
      <c r="H34">
        <v>8388608</v>
      </c>
      <c r="I34">
        <v>6021125</v>
      </c>
      <c r="J34">
        <v>618460896</v>
      </c>
      <c r="K34">
        <v>1</v>
      </c>
      <c r="L34">
        <v>0</v>
      </c>
      <c r="M34">
        <f t="shared" si="0"/>
        <v>0.47851602236429852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16</v>
      </c>
      <c r="H35">
        <v>16777216</v>
      </c>
      <c r="I35">
        <v>8191717</v>
      </c>
      <c r="J35">
        <v>751024000</v>
      </c>
      <c r="K35">
        <v>1</v>
      </c>
      <c r="L35">
        <v>0</v>
      </c>
      <c r="M35">
        <f t="shared" si="0"/>
        <v>0.39061150550842283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8</v>
      </c>
      <c r="G36">
        <v>24</v>
      </c>
      <c r="H36">
        <v>25165824</v>
      </c>
      <c r="I36">
        <v>11228964</v>
      </c>
      <c r="J36">
        <v>904278992</v>
      </c>
      <c r="K36">
        <v>2</v>
      </c>
      <c r="L36">
        <v>0</v>
      </c>
      <c r="M36">
        <f t="shared" si="0"/>
        <v>0.38245623452322824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16</v>
      </c>
      <c r="G37">
        <v>32</v>
      </c>
      <c r="H37">
        <v>33554432</v>
      </c>
      <c r="I37">
        <v>12667747</v>
      </c>
      <c r="J37">
        <v>750807344</v>
      </c>
      <c r="K37">
        <v>1</v>
      </c>
      <c r="L37">
        <v>0</v>
      </c>
      <c r="M37">
        <f t="shared" si="0"/>
        <v>0.33558069335089791</v>
      </c>
      <c r="N37">
        <f>SUM(M26:M37)</f>
        <v>5.1174703204442569</v>
      </c>
    </row>
  </sheetData>
  <sortState xmlns:xlrd2="http://schemas.microsoft.com/office/spreadsheetml/2017/richdata2" ref="A2:N37">
    <sortCondition ref="C2:C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30E4-0C6B-7D47-81E7-15AB4D267AE6}">
  <dimension ref="A1:N37"/>
  <sheetViews>
    <sheetView tabSelected="1" workbookViewId="0">
      <selection activeCell="Q12" sqref="Q12"/>
    </sheetView>
  </sheetViews>
  <sheetFormatPr baseColWidth="10" defaultRowHeight="16" x14ac:dyDescent="0.2"/>
  <cols>
    <col min="1" max="1" width="3.5" bestFit="1" customWidth="1"/>
    <col min="2" max="2" width="12" bestFit="1" customWidth="1"/>
    <col min="3" max="3" width="33.1640625" bestFit="1" customWidth="1"/>
    <col min="4" max="5" width="8.1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2.1640625" bestFit="1" customWidth="1"/>
    <col min="10" max="10" width="11.1640625" bestFit="1" customWidth="1"/>
    <col min="11" max="11" width="3" bestFit="1" customWidth="1"/>
    <col min="12" max="12" width="6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 t="s">
        <v>12</v>
      </c>
      <c r="C2" t="s">
        <v>14</v>
      </c>
      <c r="D2">
        <v>4194304</v>
      </c>
      <c r="E2">
        <v>4194304</v>
      </c>
      <c r="F2">
        <v>4</v>
      </c>
      <c r="G2">
        <v>32</v>
      </c>
      <c r="H2">
        <v>33554432</v>
      </c>
      <c r="I2">
        <v>14763525</v>
      </c>
      <c r="J2">
        <v>697271776</v>
      </c>
      <c r="K2">
        <v>1</v>
      </c>
      <c r="L2">
        <v>0</v>
      </c>
      <c r="M2">
        <f>I2/(H2+D2)</f>
        <v>0.39109985033671063</v>
      </c>
    </row>
    <row r="3" spans="1:14" x14ac:dyDescent="0.2">
      <c r="A3">
        <v>4</v>
      </c>
      <c r="B3" t="s">
        <v>12</v>
      </c>
      <c r="C3" t="s">
        <v>14</v>
      </c>
      <c r="D3">
        <v>4194304</v>
      </c>
      <c r="E3">
        <v>4194304</v>
      </c>
      <c r="F3">
        <v>8</v>
      </c>
      <c r="G3">
        <v>32</v>
      </c>
      <c r="H3">
        <v>33554432</v>
      </c>
      <c r="I3">
        <v>14581466</v>
      </c>
      <c r="J3">
        <v>697080256</v>
      </c>
      <c r="K3">
        <v>1</v>
      </c>
      <c r="L3">
        <v>0</v>
      </c>
      <c r="M3">
        <f t="shared" ref="M3:M37" si="0">I3/(H3+D3)</f>
        <v>0.3862769338819716</v>
      </c>
    </row>
    <row r="4" spans="1:14" x14ac:dyDescent="0.2">
      <c r="A4">
        <v>7</v>
      </c>
      <c r="B4" t="s">
        <v>12</v>
      </c>
      <c r="C4" t="s">
        <v>14</v>
      </c>
      <c r="D4">
        <v>4194304</v>
      </c>
      <c r="E4">
        <v>4194304</v>
      </c>
      <c r="F4">
        <v>16</v>
      </c>
      <c r="G4">
        <v>32</v>
      </c>
      <c r="H4">
        <v>33554432</v>
      </c>
      <c r="I4">
        <v>14396208</v>
      </c>
      <c r="J4">
        <v>697018304</v>
      </c>
      <c r="K4">
        <v>1</v>
      </c>
      <c r="L4">
        <v>0</v>
      </c>
      <c r="M4">
        <f t="shared" si="0"/>
        <v>0.38136927286783856</v>
      </c>
    </row>
    <row r="5" spans="1:14" x14ac:dyDescent="0.2">
      <c r="A5">
        <v>10</v>
      </c>
      <c r="B5" t="s">
        <v>12</v>
      </c>
      <c r="C5" t="s">
        <v>14</v>
      </c>
      <c r="D5">
        <v>4194304</v>
      </c>
      <c r="E5">
        <v>4194304</v>
      </c>
      <c r="F5">
        <v>32</v>
      </c>
      <c r="G5">
        <v>32</v>
      </c>
      <c r="H5">
        <v>33554432</v>
      </c>
      <c r="I5">
        <v>14485810</v>
      </c>
      <c r="J5">
        <v>697163488</v>
      </c>
      <c r="K5">
        <v>1</v>
      </c>
      <c r="L5">
        <v>0</v>
      </c>
      <c r="M5">
        <f t="shared" si="0"/>
        <v>0.38374291525946724</v>
      </c>
    </row>
    <row r="6" spans="1:14" x14ac:dyDescent="0.2">
      <c r="A6">
        <v>13</v>
      </c>
      <c r="B6" t="s">
        <v>16</v>
      </c>
      <c r="C6" t="s">
        <v>14</v>
      </c>
      <c r="D6">
        <v>4194304</v>
      </c>
      <c r="E6">
        <v>3796002</v>
      </c>
      <c r="F6">
        <v>4</v>
      </c>
      <c r="G6">
        <v>32</v>
      </c>
      <c r="H6">
        <v>33554432</v>
      </c>
      <c r="I6">
        <v>13990241</v>
      </c>
      <c r="J6">
        <v>697190656</v>
      </c>
      <c r="K6">
        <v>1</v>
      </c>
      <c r="L6">
        <v>0</v>
      </c>
      <c r="M6">
        <f t="shared" si="0"/>
        <v>0.37061482005649143</v>
      </c>
    </row>
    <row r="7" spans="1:14" x14ac:dyDescent="0.2">
      <c r="A7">
        <v>16</v>
      </c>
      <c r="B7" t="s">
        <v>16</v>
      </c>
      <c r="C7" t="s">
        <v>14</v>
      </c>
      <c r="D7">
        <v>4194304</v>
      </c>
      <c r="E7">
        <v>3796002</v>
      </c>
      <c r="F7">
        <v>8</v>
      </c>
      <c r="G7">
        <v>32</v>
      </c>
      <c r="H7">
        <v>33554432</v>
      </c>
      <c r="I7">
        <v>13680679</v>
      </c>
      <c r="J7">
        <v>697076320</v>
      </c>
      <c r="K7">
        <v>1</v>
      </c>
      <c r="L7">
        <v>0</v>
      </c>
      <c r="M7">
        <f t="shared" si="0"/>
        <v>0.36241422759162056</v>
      </c>
    </row>
    <row r="8" spans="1:14" x14ac:dyDescent="0.2">
      <c r="A8">
        <v>19</v>
      </c>
      <c r="B8" t="s">
        <v>16</v>
      </c>
      <c r="C8" t="s">
        <v>14</v>
      </c>
      <c r="D8">
        <v>4194304</v>
      </c>
      <c r="E8">
        <v>3796002</v>
      </c>
      <c r="F8">
        <v>16</v>
      </c>
      <c r="G8">
        <v>32</v>
      </c>
      <c r="H8">
        <v>33554432</v>
      </c>
      <c r="I8">
        <v>13603801</v>
      </c>
      <c r="J8">
        <v>697038016</v>
      </c>
      <c r="K8">
        <v>1</v>
      </c>
      <c r="L8">
        <v>0</v>
      </c>
      <c r="M8">
        <f t="shared" si="0"/>
        <v>0.36037765608893502</v>
      </c>
    </row>
    <row r="9" spans="1:14" x14ac:dyDescent="0.2">
      <c r="A9">
        <v>22</v>
      </c>
      <c r="B9" t="s">
        <v>16</v>
      </c>
      <c r="C9" t="s">
        <v>14</v>
      </c>
      <c r="D9">
        <v>4194304</v>
      </c>
      <c r="E9">
        <v>3796002</v>
      </c>
      <c r="F9">
        <v>32</v>
      </c>
      <c r="G9">
        <v>32</v>
      </c>
      <c r="H9">
        <v>33554432</v>
      </c>
      <c r="I9">
        <v>13681995</v>
      </c>
      <c r="J9">
        <v>696977920</v>
      </c>
      <c r="K9">
        <v>1</v>
      </c>
      <c r="L9">
        <v>0</v>
      </c>
      <c r="M9">
        <f t="shared" si="0"/>
        <v>0.36244908968607586</v>
      </c>
    </row>
    <row r="10" spans="1:14" x14ac:dyDescent="0.2">
      <c r="A10">
        <v>25</v>
      </c>
      <c r="B10" t="s">
        <v>17</v>
      </c>
      <c r="C10" t="s">
        <v>14</v>
      </c>
      <c r="D10">
        <v>4194304</v>
      </c>
      <c r="E10">
        <v>3276660</v>
      </c>
      <c r="F10">
        <v>4</v>
      </c>
      <c r="G10">
        <v>32</v>
      </c>
      <c r="H10">
        <v>33554432</v>
      </c>
      <c r="I10">
        <v>13645573</v>
      </c>
      <c r="J10">
        <v>389654304</v>
      </c>
      <c r="K10">
        <v>1</v>
      </c>
      <c r="L10">
        <v>0</v>
      </c>
      <c r="M10">
        <f t="shared" si="0"/>
        <v>0.36148423618740505</v>
      </c>
    </row>
    <row r="11" spans="1:14" x14ac:dyDescent="0.2">
      <c r="A11">
        <v>28</v>
      </c>
      <c r="B11" t="s">
        <v>17</v>
      </c>
      <c r="C11" t="s">
        <v>14</v>
      </c>
      <c r="D11">
        <v>4194304</v>
      </c>
      <c r="E11">
        <v>3276660</v>
      </c>
      <c r="F11">
        <v>8</v>
      </c>
      <c r="G11">
        <v>32</v>
      </c>
      <c r="H11">
        <v>33554432</v>
      </c>
      <c r="I11">
        <v>13565243</v>
      </c>
      <c r="J11">
        <v>389784384</v>
      </c>
      <c r="K11">
        <v>1</v>
      </c>
      <c r="L11">
        <v>0</v>
      </c>
      <c r="M11">
        <f t="shared" si="0"/>
        <v>0.35935621791415745</v>
      </c>
    </row>
    <row r="12" spans="1:14" x14ac:dyDescent="0.2">
      <c r="A12">
        <v>31</v>
      </c>
      <c r="B12" t="s">
        <v>17</v>
      </c>
      <c r="C12" t="s">
        <v>14</v>
      </c>
      <c r="D12">
        <v>4194304</v>
      </c>
      <c r="E12">
        <v>3276660</v>
      </c>
      <c r="F12">
        <v>16</v>
      </c>
      <c r="G12">
        <v>32</v>
      </c>
      <c r="H12">
        <v>33554432</v>
      </c>
      <c r="I12">
        <v>13642329</v>
      </c>
      <c r="J12">
        <v>389581056</v>
      </c>
      <c r="K12">
        <v>1</v>
      </c>
      <c r="L12">
        <v>0</v>
      </c>
      <c r="M12">
        <f t="shared" si="0"/>
        <v>0.36139829953511554</v>
      </c>
    </row>
    <row r="13" spans="1:14" x14ac:dyDescent="0.2">
      <c r="A13">
        <v>34</v>
      </c>
      <c r="B13" t="s">
        <v>17</v>
      </c>
      <c r="C13" t="s">
        <v>14</v>
      </c>
      <c r="D13">
        <v>4194304</v>
      </c>
      <c r="E13">
        <v>3276660</v>
      </c>
      <c r="F13">
        <v>32</v>
      </c>
      <c r="G13">
        <v>32</v>
      </c>
      <c r="H13">
        <v>33554432</v>
      </c>
      <c r="I13">
        <v>13678087</v>
      </c>
      <c r="J13">
        <v>389553504</v>
      </c>
      <c r="K13">
        <v>1</v>
      </c>
      <c r="L13">
        <v>0</v>
      </c>
      <c r="M13">
        <f t="shared" si="0"/>
        <v>0.36234556304083931</v>
      </c>
      <c r="N13">
        <f>SUM(M2:M13)</f>
        <v>4.4429290824466277</v>
      </c>
    </row>
    <row r="14" spans="1:14" x14ac:dyDescent="0.2">
      <c r="A14">
        <v>0</v>
      </c>
      <c r="B14" t="s">
        <v>12</v>
      </c>
      <c r="C14" t="s">
        <v>13</v>
      </c>
      <c r="D14">
        <v>4194304</v>
      </c>
      <c r="E14">
        <v>4194304</v>
      </c>
      <c r="F14">
        <v>1</v>
      </c>
      <c r="G14">
        <v>32</v>
      </c>
      <c r="H14">
        <v>33554432</v>
      </c>
      <c r="I14">
        <v>10715793</v>
      </c>
      <c r="J14">
        <v>697033080</v>
      </c>
      <c r="K14">
        <v>2</v>
      </c>
      <c r="L14">
        <v>0</v>
      </c>
      <c r="M14">
        <f t="shared" si="0"/>
        <v>0.2838715712229411</v>
      </c>
    </row>
    <row r="15" spans="1:14" x14ac:dyDescent="0.2">
      <c r="A15">
        <v>3</v>
      </c>
      <c r="B15" t="s">
        <v>12</v>
      </c>
      <c r="C15" t="s">
        <v>13</v>
      </c>
      <c r="D15">
        <v>4194304</v>
      </c>
      <c r="E15">
        <v>4194304</v>
      </c>
      <c r="F15">
        <v>1</v>
      </c>
      <c r="G15">
        <v>32</v>
      </c>
      <c r="H15">
        <v>33554432</v>
      </c>
      <c r="I15">
        <v>10491900</v>
      </c>
      <c r="J15">
        <v>697167456</v>
      </c>
      <c r="K15">
        <v>2</v>
      </c>
      <c r="L15">
        <v>0</v>
      </c>
      <c r="M15">
        <f t="shared" si="0"/>
        <v>0.27794043223063153</v>
      </c>
    </row>
    <row r="16" spans="1:14" x14ac:dyDescent="0.2">
      <c r="A16">
        <v>6</v>
      </c>
      <c r="B16" t="s">
        <v>12</v>
      </c>
      <c r="C16" t="s">
        <v>13</v>
      </c>
      <c r="D16">
        <v>4194304</v>
      </c>
      <c r="E16">
        <v>4194304</v>
      </c>
      <c r="F16">
        <v>1</v>
      </c>
      <c r="G16">
        <v>32</v>
      </c>
      <c r="H16">
        <v>33554432</v>
      </c>
      <c r="I16">
        <v>10449941</v>
      </c>
      <c r="J16">
        <v>697026976</v>
      </c>
      <c r="K16">
        <v>2</v>
      </c>
      <c r="L16">
        <v>0</v>
      </c>
      <c r="M16">
        <f t="shared" si="0"/>
        <v>0.27682889832390678</v>
      </c>
    </row>
    <row r="17" spans="1:14" x14ac:dyDescent="0.2">
      <c r="A17">
        <v>9</v>
      </c>
      <c r="B17" t="s">
        <v>12</v>
      </c>
      <c r="C17" t="s">
        <v>13</v>
      </c>
      <c r="D17">
        <v>4194304</v>
      </c>
      <c r="E17">
        <v>4194304</v>
      </c>
      <c r="F17">
        <v>1</v>
      </c>
      <c r="G17">
        <v>32</v>
      </c>
      <c r="H17">
        <v>33554432</v>
      </c>
      <c r="I17">
        <v>10783558</v>
      </c>
      <c r="J17">
        <v>696967072</v>
      </c>
      <c r="K17">
        <v>2</v>
      </c>
      <c r="L17">
        <v>0</v>
      </c>
      <c r="M17">
        <f t="shared" si="0"/>
        <v>0.28566673066880965</v>
      </c>
    </row>
    <row r="18" spans="1:14" x14ac:dyDescent="0.2">
      <c r="A18">
        <v>12</v>
      </c>
      <c r="B18" t="s">
        <v>16</v>
      </c>
      <c r="C18" t="s">
        <v>13</v>
      </c>
      <c r="D18">
        <v>4194304</v>
      </c>
      <c r="E18">
        <v>3796002</v>
      </c>
      <c r="F18">
        <v>1</v>
      </c>
      <c r="G18">
        <v>32</v>
      </c>
      <c r="H18">
        <v>33554432</v>
      </c>
      <c r="I18">
        <v>10545876</v>
      </c>
      <c r="J18">
        <v>697031872</v>
      </c>
      <c r="K18">
        <v>2</v>
      </c>
      <c r="L18">
        <v>0</v>
      </c>
      <c r="M18">
        <f t="shared" si="0"/>
        <v>0.27937030792236328</v>
      </c>
    </row>
    <row r="19" spans="1:14" x14ac:dyDescent="0.2">
      <c r="A19">
        <v>15</v>
      </c>
      <c r="B19" t="s">
        <v>16</v>
      </c>
      <c r="C19" t="s">
        <v>13</v>
      </c>
      <c r="D19">
        <v>4194304</v>
      </c>
      <c r="E19">
        <v>3796002</v>
      </c>
      <c r="F19">
        <v>1</v>
      </c>
      <c r="G19">
        <v>32</v>
      </c>
      <c r="H19">
        <v>33554432</v>
      </c>
      <c r="I19">
        <v>10615949</v>
      </c>
      <c r="J19">
        <v>697109440</v>
      </c>
      <c r="K19">
        <v>2</v>
      </c>
      <c r="L19">
        <v>0</v>
      </c>
      <c r="M19">
        <f t="shared" si="0"/>
        <v>0.28122660848829484</v>
      </c>
    </row>
    <row r="20" spans="1:14" x14ac:dyDescent="0.2">
      <c r="A20">
        <v>18</v>
      </c>
      <c r="B20" t="s">
        <v>16</v>
      </c>
      <c r="C20" t="s">
        <v>13</v>
      </c>
      <c r="D20">
        <v>4194304</v>
      </c>
      <c r="E20">
        <v>3796002</v>
      </c>
      <c r="F20">
        <v>1</v>
      </c>
      <c r="G20">
        <v>32</v>
      </c>
      <c r="H20">
        <v>33554432</v>
      </c>
      <c r="I20">
        <v>10629348</v>
      </c>
      <c r="J20">
        <v>696963808</v>
      </c>
      <c r="K20">
        <v>2</v>
      </c>
      <c r="L20">
        <v>0</v>
      </c>
      <c r="M20">
        <f t="shared" si="0"/>
        <v>0.28158156077067059</v>
      </c>
    </row>
    <row r="21" spans="1:14" x14ac:dyDescent="0.2">
      <c r="A21">
        <v>21</v>
      </c>
      <c r="B21" t="s">
        <v>16</v>
      </c>
      <c r="C21" t="s">
        <v>13</v>
      </c>
      <c r="D21">
        <v>4194304</v>
      </c>
      <c r="E21">
        <v>3796002</v>
      </c>
      <c r="F21">
        <v>1</v>
      </c>
      <c r="G21">
        <v>32</v>
      </c>
      <c r="H21">
        <v>33554432</v>
      </c>
      <c r="I21">
        <v>10566956</v>
      </c>
      <c r="J21">
        <v>697272256</v>
      </c>
      <c r="K21">
        <v>2</v>
      </c>
      <c r="L21">
        <v>0</v>
      </c>
      <c r="M21">
        <f t="shared" si="0"/>
        <v>0.27992873721652561</v>
      </c>
    </row>
    <row r="22" spans="1:14" x14ac:dyDescent="0.2">
      <c r="A22">
        <v>24</v>
      </c>
      <c r="B22" t="s">
        <v>17</v>
      </c>
      <c r="C22" t="s">
        <v>13</v>
      </c>
      <c r="D22">
        <v>4194304</v>
      </c>
      <c r="E22">
        <v>3276660</v>
      </c>
      <c r="F22">
        <v>1</v>
      </c>
      <c r="G22">
        <v>32</v>
      </c>
      <c r="H22">
        <v>33554432</v>
      </c>
      <c r="I22">
        <v>10347476</v>
      </c>
      <c r="J22">
        <v>389636448</v>
      </c>
      <c r="K22">
        <v>1</v>
      </c>
      <c r="L22">
        <v>0</v>
      </c>
      <c r="M22">
        <f t="shared" si="0"/>
        <v>0.27411450280083549</v>
      </c>
    </row>
    <row r="23" spans="1:14" x14ac:dyDescent="0.2">
      <c r="A23">
        <v>27</v>
      </c>
      <c r="B23" t="s">
        <v>17</v>
      </c>
      <c r="C23" t="s">
        <v>13</v>
      </c>
      <c r="D23">
        <v>4194304</v>
      </c>
      <c r="E23">
        <v>3276660</v>
      </c>
      <c r="F23">
        <v>1</v>
      </c>
      <c r="G23">
        <v>32</v>
      </c>
      <c r="H23">
        <v>33554432</v>
      </c>
      <c r="I23">
        <v>10391523</v>
      </c>
      <c r="J23">
        <v>389628672</v>
      </c>
      <c r="K23">
        <v>1</v>
      </c>
      <c r="L23">
        <v>0</v>
      </c>
      <c r="M23">
        <f t="shared" si="0"/>
        <v>0.2752813498179118</v>
      </c>
    </row>
    <row r="24" spans="1:14" x14ac:dyDescent="0.2">
      <c r="A24">
        <v>30</v>
      </c>
      <c r="B24" t="s">
        <v>17</v>
      </c>
      <c r="C24" t="s">
        <v>13</v>
      </c>
      <c r="D24">
        <v>4194304</v>
      </c>
      <c r="E24">
        <v>3276660</v>
      </c>
      <c r="F24">
        <v>1</v>
      </c>
      <c r="G24">
        <v>32</v>
      </c>
      <c r="H24">
        <v>33554432</v>
      </c>
      <c r="I24">
        <v>10347959</v>
      </c>
      <c r="J24">
        <v>389599584</v>
      </c>
      <c r="K24">
        <v>1</v>
      </c>
      <c r="L24">
        <v>0</v>
      </c>
      <c r="M24">
        <f t="shared" si="0"/>
        <v>0.27412729793124729</v>
      </c>
    </row>
    <row r="25" spans="1:14" x14ac:dyDescent="0.2">
      <c r="A25">
        <v>33</v>
      </c>
      <c r="B25" t="s">
        <v>17</v>
      </c>
      <c r="C25" t="s">
        <v>13</v>
      </c>
      <c r="D25">
        <v>4194304</v>
      </c>
      <c r="E25">
        <v>3276660</v>
      </c>
      <c r="F25">
        <v>1</v>
      </c>
      <c r="G25">
        <v>32</v>
      </c>
      <c r="H25">
        <v>33554432</v>
      </c>
      <c r="I25">
        <v>10394749</v>
      </c>
      <c r="J25">
        <v>389647584</v>
      </c>
      <c r="K25">
        <v>1</v>
      </c>
      <c r="L25">
        <v>0</v>
      </c>
      <c r="M25">
        <f t="shared" si="0"/>
        <v>0.27536680963304305</v>
      </c>
      <c r="N25">
        <f>SUM(M14:M25)</f>
        <v>3.3453048070271807</v>
      </c>
    </row>
    <row r="26" spans="1:14" x14ac:dyDescent="0.2">
      <c r="A26">
        <v>2</v>
      </c>
      <c r="B26" t="s">
        <v>12</v>
      </c>
      <c r="C26" t="s">
        <v>15</v>
      </c>
      <c r="D26">
        <v>4194304</v>
      </c>
      <c r="E26">
        <v>4194304</v>
      </c>
      <c r="F26">
        <v>4</v>
      </c>
      <c r="G26">
        <v>32</v>
      </c>
      <c r="H26">
        <v>33554432</v>
      </c>
      <c r="I26">
        <v>14878835</v>
      </c>
      <c r="J26">
        <v>1363976976</v>
      </c>
      <c r="K26">
        <v>2</v>
      </c>
      <c r="L26">
        <v>0</v>
      </c>
      <c r="M26">
        <f t="shared" si="0"/>
        <v>0.39415452215406632</v>
      </c>
    </row>
    <row r="27" spans="1:14" x14ac:dyDescent="0.2">
      <c r="A27">
        <v>5</v>
      </c>
      <c r="B27" t="s">
        <v>12</v>
      </c>
      <c r="C27" t="s">
        <v>15</v>
      </c>
      <c r="D27">
        <v>4194304</v>
      </c>
      <c r="E27">
        <v>4194304</v>
      </c>
      <c r="F27">
        <v>8</v>
      </c>
      <c r="G27">
        <v>32</v>
      </c>
      <c r="H27">
        <v>33554432</v>
      </c>
      <c r="I27">
        <v>14033101</v>
      </c>
      <c r="J27">
        <v>1151989648</v>
      </c>
      <c r="K27">
        <v>2</v>
      </c>
      <c r="L27">
        <v>0</v>
      </c>
      <c r="M27">
        <f t="shared" si="0"/>
        <v>0.37175022231207955</v>
      </c>
    </row>
    <row r="28" spans="1:14" x14ac:dyDescent="0.2">
      <c r="A28">
        <v>8</v>
      </c>
      <c r="B28" t="s">
        <v>12</v>
      </c>
      <c r="C28" t="s">
        <v>15</v>
      </c>
      <c r="D28">
        <v>4194304</v>
      </c>
      <c r="E28">
        <v>4194304</v>
      </c>
      <c r="F28">
        <v>16</v>
      </c>
      <c r="G28">
        <v>32</v>
      </c>
      <c r="H28">
        <v>33554432</v>
      </c>
      <c r="I28">
        <v>14383988</v>
      </c>
      <c r="J28">
        <v>801762240</v>
      </c>
      <c r="K28">
        <v>1</v>
      </c>
      <c r="L28">
        <v>0</v>
      </c>
      <c r="M28">
        <f t="shared" si="0"/>
        <v>0.38104555341932511</v>
      </c>
    </row>
    <row r="29" spans="1:14" x14ac:dyDescent="0.2">
      <c r="A29">
        <v>11</v>
      </c>
      <c r="B29" t="s">
        <v>12</v>
      </c>
      <c r="C29" t="s">
        <v>15</v>
      </c>
      <c r="D29">
        <v>4194304</v>
      </c>
      <c r="E29">
        <v>4194304</v>
      </c>
      <c r="F29">
        <v>32</v>
      </c>
      <c r="G29">
        <v>32</v>
      </c>
      <c r="H29">
        <v>33554432</v>
      </c>
      <c r="I29">
        <v>13481380</v>
      </c>
      <c r="J29">
        <v>797520304</v>
      </c>
      <c r="K29">
        <v>1</v>
      </c>
      <c r="L29">
        <v>0</v>
      </c>
      <c r="M29">
        <f t="shared" si="0"/>
        <v>0.35713460710313583</v>
      </c>
    </row>
    <row r="30" spans="1:14" x14ac:dyDescent="0.2">
      <c r="A30">
        <v>14</v>
      </c>
      <c r="B30" t="s">
        <v>16</v>
      </c>
      <c r="C30" t="s">
        <v>15</v>
      </c>
      <c r="D30">
        <v>4194304</v>
      </c>
      <c r="E30">
        <v>3796002</v>
      </c>
      <c r="F30">
        <v>4</v>
      </c>
      <c r="G30">
        <v>32</v>
      </c>
      <c r="H30">
        <v>33554432</v>
      </c>
      <c r="I30">
        <v>15505865</v>
      </c>
      <c r="J30">
        <v>1433062384</v>
      </c>
      <c r="K30">
        <v>2</v>
      </c>
      <c r="L30">
        <v>0</v>
      </c>
      <c r="M30">
        <f t="shared" si="0"/>
        <v>0.41076514456007218</v>
      </c>
    </row>
    <row r="31" spans="1:14" x14ac:dyDescent="0.2">
      <c r="A31">
        <v>17</v>
      </c>
      <c r="B31" t="s">
        <v>16</v>
      </c>
      <c r="C31" t="s">
        <v>15</v>
      </c>
      <c r="D31">
        <v>4194304</v>
      </c>
      <c r="E31">
        <v>3796002</v>
      </c>
      <c r="F31">
        <v>8</v>
      </c>
      <c r="G31">
        <v>32</v>
      </c>
      <c r="H31">
        <v>33554432</v>
      </c>
      <c r="I31">
        <v>14292275</v>
      </c>
      <c r="J31">
        <v>1168463728</v>
      </c>
      <c r="K31">
        <v>2</v>
      </c>
      <c r="L31">
        <v>0</v>
      </c>
      <c r="M31">
        <f t="shared" si="0"/>
        <v>0.37861598862542045</v>
      </c>
    </row>
    <row r="32" spans="1:14" x14ac:dyDescent="0.2">
      <c r="A32">
        <v>20</v>
      </c>
      <c r="B32" t="s">
        <v>16</v>
      </c>
      <c r="C32" t="s">
        <v>15</v>
      </c>
      <c r="D32">
        <v>4194304</v>
      </c>
      <c r="E32">
        <v>3796002</v>
      </c>
      <c r="F32">
        <v>16</v>
      </c>
      <c r="G32">
        <v>32</v>
      </c>
      <c r="H32">
        <v>33554432</v>
      </c>
      <c r="I32">
        <v>14019989</v>
      </c>
      <c r="J32">
        <v>976889600</v>
      </c>
      <c r="K32">
        <v>1</v>
      </c>
      <c r="L32">
        <v>0</v>
      </c>
      <c r="M32">
        <f t="shared" si="0"/>
        <v>0.37140287293328178</v>
      </c>
    </row>
    <row r="33" spans="1:14" x14ac:dyDescent="0.2">
      <c r="A33">
        <v>23</v>
      </c>
      <c r="B33" t="s">
        <v>16</v>
      </c>
      <c r="C33" t="s">
        <v>15</v>
      </c>
      <c r="D33">
        <v>4194304</v>
      </c>
      <c r="E33">
        <v>3796002</v>
      </c>
      <c r="F33">
        <v>32</v>
      </c>
      <c r="G33">
        <v>32</v>
      </c>
      <c r="H33">
        <v>33554432</v>
      </c>
      <c r="I33">
        <v>13323507</v>
      </c>
      <c r="J33">
        <v>787870416</v>
      </c>
      <c r="K33">
        <v>1</v>
      </c>
      <c r="L33">
        <v>0</v>
      </c>
      <c r="M33">
        <f t="shared" si="0"/>
        <v>0.35295240084330243</v>
      </c>
    </row>
    <row r="34" spans="1:14" x14ac:dyDescent="0.2">
      <c r="A34">
        <v>26</v>
      </c>
      <c r="B34" t="s">
        <v>17</v>
      </c>
      <c r="C34" t="s">
        <v>15</v>
      </c>
      <c r="D34">
        <v>4194304</v>
      </c>
      <c r="E34">
        <v>3276660</v>
      </c>
      <c r="F34">
        <v>4</v>
      </c>
      <c r="G34">
        <v>32</v>
      </c>
      <c r="H34">
        <v>33554432</v>
      </c>
      <c r="I34">
        <v>13142565</v>
      </c>
      <c r="J34">
        <v>1095385232</v>
      </c>
      <c r="K34">
        <v>2</v>
      </c>
      <c r="L34">
        <v>0</v>
      </c>
      <c r="M34">
        <f t="shared" si="0"/>
        <v>0.3481590747833252</v>
      </c>
    </row>
    <row r="35" spans="1:14" x14ac:dyDescent="0.2">
      <c r="A35">
        <v>29</v>
      </c>
      <c r="B35" t="s">
        <v>17</v>
      </c>
      <c r="C35" t="s">
        <v>15</v>
      </c>
      <c r="D35">
        <v>4194304</v>
      </c>
      <c r="E35">
        <v>3276660</v>
      </c>
      <c r="F35">
        <v>8</v>
      </c>
      <c r="G35">
        <v>32</v>
      </c>
      <c r="H35">
        <v>33554432</v>
      </c>
      <c r="I35">
        <v>12820894</v>
      </c>
      <c r="J35">
        <v>877017168</v>
      </c>
      <c r="K35">
        <v>2</v>
      </c>
      <c r="L35">
        <v>0</v>
      </c>
      <c r="M35">
        <f t="shared" si="0"/>
        <v>0.33963770336574978</v>
      </c>
    </row>
    <row r="36" spans="1:14" x14ac:dyDescent="0.2">
      <c r="A36">
        <v>32</v>
      </c>
      <c r="B36" t="s">
        <v>17</v>
      </c>
      <c r="C36" t="s">
        <v>15</v>
      </c>
      <c r="D36">
        <v>4194304</v>
      </c>
      <c r="E36">
        <v>3276660</v>
      </c>
      <c r="F36">
        <v>16</v>
      </c>
      <c r="G36">
        <v>32</v>
      </c>
      <c r="H36">
        <v>33554432</v>
      </c>
      <c r="I36">
        <v>12868584</v>
      </c>
      <c r="J36">
        <v>757716912</v>
      </c>
      <c r="K36">
        <v>1</v>
      </c>
      <c r="L36">
        <v>0</v>
      </c>
      <c r="M36">
        <f t="shared" si="0"/>
        <v>0.34090105692545575</v>
      </c>
    </row>
    <row r="37" spans="1:14" x14ac:dyDescent="0.2">
      <c r="A37">
        <v>35</v>
      </c>
      <c r="B37" t="s">
        <v>17</v>
      </c>
      <c r="C37" t="s">
        <v>15</v>
      </c>
      <c r="D37">
        <v>4194304</v>
      </c>
      <c r="E37">
        <v>3276660</v>
      </c>
      <c r="F37">
        <v>32</v>
      </c>
      <c r="G37">
        <v>32</v>
      </c>
      <c r="H37">
        <v>33554432</v>
      </c>
      <c r="I37">
        <v>13389246</v>
      </c>
      <c r="J37">
        <v>669109104</v>
      </c>
      <c r="K37">
        <v>1</v>
      </c>
      <c r="L37">
        <v>0</v>
      </c>
      <c r="M37">
        <f t="shared" si="0"/>
        <v>0.35469388961791992</v>
      </c>
      <c r="N37">
        <f>SUM(M26:M37)</f>
        <v>4.4012130366431341</v>
      </c>
    </row>
  </sheetData>
  <sortState xmlns:xlrd2="http://schemas.microsoft.com/office/spreadsheetml/2017/richdata2" ref="A2:L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InitSize 75%</vt:lpstr>
      <vt:lpstr>InitSize 10%</vt:lpstr>
      <vt:lpstr>InitSize 5% same read</vt:lpstr>
      <vt:lpstr>'InitSize 75%'!map_03_03_4194304_2020_03_16_22_24_52</vt:lpstr>
      <vt:lpstr>'InitSize 10%'!map_03_03_4194304_2020_03_16_22_53_43</vt:lpstr>
      <vt:lpstr>'InitSize 5% same read'!map_03_03_4194304_2020_03_16_23_08_54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2020-03-16T19:33:16Z</dcterms:created>
  <dcterms:modified xsi:type="dcterms:W3CDTF">2020-03-16T21:13:04Z</dcterms:modified>
</cp:coreProperties>
</file>