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8675" windowHeight="11775"/>
  </bookViews>
  <sheets>
    <sheet name="alumnos-semestre-2013-1" sheetId="1" r:id="rId1"/>
  </sheets>
  <calcPr calcId="144525"/>
</workbook>
</file>

<file path=xl/calcChain.xml><?xml version="1.0" encoding="utf-8"?>
<calcChain xmlns="http://schemas.openxmlformats.org/spreadsheetml/2006/main">
  <c r="H12" i="1" l="1"/>
  <c r="H30" i="1"/>
  <c r="H31" i="1"/>
  <c r="H32" i="1"/>
  <c r="H29" i="1"/>
  <c r="H25" i="1"/>
  <c r="H26" i="1"/>
  <c r="H27" i="1"/>
  <c r="H24" i="1"/>
  <c r="H22" i="1"/>
  <c r="H21" i="1"/>
  <c r="H13" i="1"/>
  <c r="H14" i="1"/>
  <c r="H15" i="1"/>
  <c r="H16" i="1"/>
  <c r="H17" i="1"/>
  <c r="H18" i="1"/>
  <c r="H19" i="1"/>
  <c r="H23" i="1"/>
  <c r="H28" i="1"/>
  <c r="H20" i="1"/>
  <c r="H33" i="1" l="1"/>
  <c r="E33" i="1"/>
</calcChain>
</file>

<file path=xl/sharedStrings.xml><?xml version="1.0" encoding="utf-8"?>
<sst xmlns="http://schemas.openxmlformats.org/spreadsheetml/2006/main" count="57" uniqueCount="57">
  <si>
    <t>Universidad de Antioquia</t>
  </si>
  <si>
    <t>Admisiones y Registro</t>
  </si>
  <si>
    <t>Fecha: 01/05/2013 10:11 am</t>
  </si>
  <si>
    <t>LISTADO DE ALUMNOS</t>
  </si>
  <si>
    <t>Profesor(a): JOHN FREDDY DUITAMA MUÑOZ</t>
  </si>
  <si>
    <t>Semestre: 20131</t>
  </si>
  <si>
    <t>Materia: [2508525] BASES DE DATOS Y LABORATO</t>
  </si>
  <si>
    <t>Grupo: 1</t>
  </si>
  <si>
    <t>#</t>
  </si>
  <si>
    <t>Cédula</t>
  </si>
  <si>
    <t>Nombre</t>
  </si>
  <si>
    <t>Email</t>
  </si>
  <si>
    <t>Agudelo Roldán Edwin Alejandro</t>
  </si>
  <si>
    <t>edwinagudelo18@yahoo.com</t>
  </si>
  <si>
    <t>Álvarez Orozco David Esteban</t>
  </si>
  <si>
    <t>desteban1117@gmail.com</t>
  </si>
  <si>
    <t>Angel Gil Jason Efraín</t>
  </si>
  <si>
    <t>jeikmen@gmail.com</t>
  </si>
  <si>
    <t>Fernández González Milton Yesid</t>
  </si>
  <si>
    <t>milton.yesid.f@gmail.com</t>
  </si>
  <si>
    <t>García Sotelo Andersson</t>
  </si>
  <si>
    <t>anderssongs5@outlook.com</t>
  </si>
  <si>
    <t>García Vallejo Sebastián</t>
  </si>
  <si>
    <t>sebastiangarcia9201@gmail.com</t>
  </si>
  <si>
    <t>Giraldo Chaverra Juan Camilo</t>
  </si>
  <si>
    <t>camilogiraldo91@gmail.com</t>
  </si>
  <si>
    <t>Guerra González Camilo Antonio</t>
  </si>
  <si>
    <t>cagg-elsuperior@hotmail.com</t>
  </si>
  <si>
    <t>Jiménez Zapata Carlos Oran</t>
  </si>
  <si>
    <t>cojimene@gmail.com</t>
  </si>
  <si>
    <t>Múnera Muñoz Jonathan Damián</t>
  </si>
  <si>
    <t>jd.skratchy@gmail.com</t>
  </si>
  <si>
    <t>Naranjo Medina María Camila</t>
  </si>
  <si>
    <t>cami.tsuki@gmail.com</t>
  </si>
  <si>
    <t>Ossa Ruiz Miguel Ángel</t>
  </si>
  <si>
    <t>miguel-angel888@hotmail.com</t>
  </si>
  <si>
    <t>Padierna Pérez Neiber De Jesús</t>
  </si>
  <si>
    <t>npadierna@gmail.com</t>
  </si>
  <si>
    <t>Pérez Calle Juan Felipe</t>
  </si>
  <si>
    <t>jpipeperez@hotmail.com</t>
  </si>
  <si>
    <t>Redondo Morelo John Fredy</t>
  </si>
  <si>
    <t>relativismofisico@gmail.com</t>
  </si>
  <si>
    <t>Restrepo Aguirre Jhonny Alexánder</t>
  </si>
  <si>
    <t>rjhonny_alexander@hotmail.com</t>
  </si>
  <si>
    <t>Rojas Sánchez Mauricio</t>
  </si>
  <si>
    <t>mauriciorojassan@gmail.com</t>
  </si>
  <si>
    <t>Toro Arrieta Diana Milena</t>
  </si>
  <si>
    <t>anaidg@gmail.com</t>
  </si>
  <si>
    <t>Úsuga Ramírez Julián Stivens</t>
  </si>
  <si>
    <t>julian_usuguita@hotmail.com</t>
  </si>
  <si>
    <t>Velez Londono Leidy Tatiana</t>
  </si>
  <si>
    <t>leidyvel91@hotmail.com</t>
  </si>
  <si>
    <t>Parcial</t>
  </si>
  <si>
    <t>Moná Monsalve Sergio Andrés</t>
  </si>
  <si>
    <t>samrktmw89@gmail.com</t>
  </si>
  <si>
    <t>calculo</t>
  </si>
  <si>
    <t>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</si>
</sst>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2" fontId="0" fillId="33" borderId="10" xfId="0" applyNumberFormat="1" applyFill="1" applyBorder="1"/>
    <xf numFmtId="2" fontId="0" fillId="34" borderId="10" xfId="0" applyNumberFormat="1" applyFill="1" applyBorder="1"/>
    <xf numFmtId="2" fontId="0" fillId="35" borderId="10" xfId="0" applyNumberFormat="1" applyFill="1" applyBorder="1"/>
    <xf numFmtId="0" fontId="0" fillId="0" borderId="0" xfId="0" applyAlignment="1">
      <alignment horizontal="left"/>
    </xf>
    <xf numFmtId="0" fontId="0" fillId="0" borderId="11" xfId="0" applyBorder="1"/>
    <xf numFmtId="43" fontId="0" fillId="0" borderId="10" xfId="42" applyFont="1" applyBorder="1" applyAlignment="1">
      <alignment horizontal="left" indent="4"/>
    </xf>
    <xf numFmtId="43" fontId="0" fillId="33" borderId="10" xfId="42" applyFont="1" applyFill="1" applyBorder="1" applyAlignment="1">
      <alignment horizontal="left" indent="4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9" fontId="0" fillId="36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K14" sqref="K14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3" width="32.85546875" bestFit="1" customWidth="1"/>
    <col min="4" max="4" width="31.140625" hidden="1" customWidth="1"/>
    <col min="8" max="8" width="12.140625" bestFit="1" customWidth="1"/>
  </cols>
  <sheetData>
    <row r="1" spans="1:8" x14ac:dyDescent="0.25">
      <c r="A1" s="7" t="s">
        <v>0</v>
      </c>
      <c r="B1" s="7"/>
      <c r="C1" s="7"/>
      <c r="D1" s="7"/>
    </row>
    <row r="2" spans="1:8" x14ac:dyDescent="0.25">
      <c r="A2" s="7" t="s">
        <v>1</v>
      </c>
      <c r="B2" s="7"/>
      <c r="C2" s="7"/>
      <c r="D2" s="7"/>
    </row>
    <row r="3" spans="1:8" x14ac:dyDescent="0.25">
      <c r="A3" s="7" t="s">
        <v>2</v>
      </c>
      <c r="B3" s="7"/>
      <c r="C3" s="7"/>
      <c r="D3" s="7"/>
    </row>
    <row r="4" spans="1:8" x14ac:dyDescent="0.25">
      <c r="A4" s="7" t="s">
        <v>3</v>
      </c>
      <c r="B4" s="7"/>
      <c r="C4" s="7"/>
      <c r="D4" s="7"/>
    </row>
    <row r="5" spans="1:8" x14ac:dyDescent="0.25">
      <c r="A5" s="7"/>
      <c r="B5" s="7"/>
      <c r="C5" s="7"/>
      <c r="D5" s="7"/>
    </row>
    <row r="6" spans="1:8" x14ac:dyDescent="0.25">
      <c r="A6" s="7" t="s">
        <v>4</v>
      </c>
      <c r="B6" s="7"/>
      <c r="C6" s="7"/>
      <c r="D6" s="7"/>
    </row>
    <row r="7" spans="1:8" x14ac:dyDescent="0.25">
      <c r="A7" s="7" t="s">
        <v>5</v>
      </c>
      <c r="B7" s="7"/>
      <c r="C7" s="7"/>
      <c r="D7" s="7"/>
    </row>
    <row r="8" spans="1:8" x14ac:dyDescent="0.25">
      <c r="A8" s="7" t="s">
        <v>6</v>
      </c>
      <c r="B8" s="7"/>
      <c r="C8" s="7"/>
      <c r="D8" s="7"/>
    </row>
    <row r="9" spans="1:8" x14ac:dyDescent="0.25">
      <c r="A9" s="7" t="s">
        <v>7</v>
      </c>
      <c r="B9" s="7"/>
      <c r="C9" s="7"/>
      <c r="D9" s="7"/>
    </row>
    <row r="11" spans="1:8" x14ac:dyDescent="0.25">
      <c r="A11" s="11" t="s">
        <v>8</v>
      </c>
      <c r="B11" s="11" t="s">
        <v>9</v>
      </c>
      <c r="C11" s="11" t="s">
        <v>10</v>
      </c>
      <c r="D11" s="11" t="s">
        <v>11</v>
      </c>
      <c r="E11" s="12" t="s">
        <v>52</v>
      </c>
      <c r="F11" s="13" t="s">
        <v>55</v>
      </c>
      <c r="G11" s="12" t="s">
        <v>56</v>
      </c>
      <c r="H11" s="14">
        <v>0.2</v>
      </c>
    </row>
    <row r="12" spans="1:8" x14ac:dyDescent="0.25">
      <c r="A12" s="1">
        <v>1</v>
      </c>
      <c r="B12" s="1">
        <v>1020398384</v>
      </c>
      <c r="C12" s="1" t="s">
        <v>12</v>
      </c>
      <c r="D12" s="1" t="s">
        <v>13</v>
      </c>
      <c r="E12" s="5">
        <v>1.05</v>
      </c>
      <c r="F12" s="8"/>
      <c r="G12" s="1"/>
      <c r="H12" s="9">
        <f>E12</f>
        <v>1.05</v>
      </c>
    </row>
    <row r="13" spans="1:8" x14ac:dyDescent="0.25">
      <c r="A13" s="1">
        <v>2</v>
      </c>
      <c r="B13" s="1">
        <v>1152440734</v>
      </c>
      <c r="C13" s="1" t="s">
        <v>14</v>
      </c>
      <c r="D13" s="1" t="s">
        <v>15</v>
      </c>
      <c r="E13" s="2">
        <v>1.1499999999999999</v>
      </c>
      <c r="F13" s="8"/>
      <c r="G13" s="1"/>
      <c r="H13" s="9">
        <f t="shared" ref="H13:H19" si="0">E13</f>
        <v>1.1499999999999999</v>
      </c>
    </row>
    <row r="14" spans="1:8" x14ac:dyDescent="0.25">
      <c r="A14" s="1">
        <v>3</v>
      </c>
      <c r="B14" s="1">
        <v>1214719387</v>
      </c>
      <c r="C14" s="1" t="s">
        <v>16</v>
      </c>
      <c r="D14" s="1" t="s">
        <v>17</v>
      </c>
      <c r="E14" s="4">
        <v>3</v>
      </c>
      <c r="F14" s="8"/>
      <c r="G14" s="1"/>
      <c r="H14" s="10">
        <f t="shared" si="0"/>
        <v>3</v>
      </c>
    </row>
    <row r="15" spans="1:8" x14ac:dyDescent="0.25">
      <c r="A15" s="1">
        <v>4</v>
      </c>
      <c r="B15" s="1">
        <v>1026148834</v>
      </c>
      <c r="C15" s="1" t="s">
        <v>18</v>
      </c>
      <c r="D15" s="1" t="s">
        <v>19</v>
      </c>
      <c r="E15" s="2">
        <v>1.9</v>
      </c>
      <c r="F15" s="8"/>
      <c r="G15" s="1"/>
      <c r="H15" s="9">
        <f t="shared" si="0"/>
        <v>1.9</v>
      </c>
    </row>
    <row r="16" spans="1:8" x14ac:dyDescent="0.25">
      <c r="A16" s="1">
        <v>5</v>
      </c>
      <c r="B16" s="1">
        <v>1037622083</v>
      </c>
      <c r="C16" s="1" t="s">
        <v>20</v>
      </c>
      <c r="D16" s="1" t="s">
        <v>21</v>
      </c>
      <c r="E16" s="4">
        <v>4.2</v>
      </c>
      <c r="F16" s="8"/>
      <c r="G16" s="1"/>
      <c r="H16" s="10">
        <f t="shared" si="0"/>
        <v>4.2</v>
      </c>
    </row>
    <row r="17" spans="1:8" x14ac:dyDescent="0.25">
      <c r="A17" s="1">
        <v>6</v>
      </c>
      <c r="B17" s="1">
        <v>1128441735</v>
      </c>
      <c r="C17" s="1" t="s">
        <v>22</v>
      </c>
      <c r="D17" s="1" t="s">
        <v>23</v>
      </c>
      <c r="E17" s="2">
        <v>2.2000000000000002</v>
      </c>
      <c r="F17" s="8"/>
      <c r="G17" s="1"/>
      <c r="H17" s="9">
        <f t="shared" si="0"/>
        <v>2.2000000000000002</v>
      </c>
    </row>
    <row r="18" spans="1:8" x14ac:dyDescent="0.25">
      <c r="A18" s="1">
        <v>7</v>
      </c>
      <c r="B18" s="1">
        <v>1017198557</v>
      </c>
      <c r="C18" s="1" t="s">
        <v>24</v>
      </c>
      <c r="D18" s="1" t="s">
        <v>25</v>
      </c>
      <c r="E18" s="5">
        <v>2.4500000000000002</v>
      </c>
      <c r="F18" s="8"/>
      <c r="G18" s="1"/>
      <c r="H18" s="9">
        <f t="shared" si="0"/>
        <v>2.4500000000000002</v>
      </c>
    </row>
    <row r="19" spans="1:8" x14ac:dyDescent="0.25">
      <c r="A19" s="1">
        <v>8</v>
      </c>
      <c r="B19" s="1">
        <v>1152203500</v>
      </c>
      <c r="C19" s="1" t="s">
        <v>26</v>
      </c>
      <c r="D19" s="1" t="s">
        <v>27</v>
      </c>
      <c r="E19" s="2">
        <v>2.4</v>
      </c>
      <c r="F19" s="8"/>
      <c r="G19" s="1"/>
      <c r="H19" s="9">
        <f t="shared" si="0"/>
        <v>2.4</v>
      </c>
    </row>
    <row r="20" spans="1:8" x14ac:dyDescent="0.25">
      <c r="A20" s="1">
        <v>9</v>
      </c>
      <c r="B20" s="1">
        <v>8101155</v>
      </c>
      <c r="C20" s="1" t="s">
        <v>28</v>
      </c>
      <c r="D20" s="1" t="s">
        <v>29</v>
      </c>
      <c r="E20" s="6">
        <v>2.7</v>
      </c>
      <c r="F20" s="8">
        <v>4.0999999999999996</v>
      </c>
      <c r="G20" s="1"/>
      <c r="H20" s="10">
        <f>(E20*0.75)+F20*0.25</f>
        <v>3.0500000000000003</v>
      </c>
    </row>
    <row r="21" spans="1:8" x14ac:dyDescent="0.25">
      <c r="A21" s="1">
        <v>10</v>
      </c>
      <c r="B21" s="1">
        <v>1020453324</v>
      </c>
      <c r="C21" s="1" t="s">
        <v>30</v>
      </c>
      <c r="D21" s="1" t="s">
        <v>31</v>
      </c>
      <c r="E21" s="2">
        <v>0.5</v>
      </c>
      <c r="F21" s="8"/>
      <c r="G21" s="1"/>
      <c r="H21" s="9">
        <f>E21</f>
        <v>0.5</v>
      </c>
    </row>
    <row r="22" spans="1:8" x14ac:dyDescent="0.25">
      <c r="A22" s="1">
        <v>11</v>
      </c>
      <c r="B22" s="1">
        <v>1017192861</v>
      </c>
      <c r="C22" s="1" t="s">
        <v>32</v>
      </c>
      <c r="D22" s="1" t="s">
        <v>33</v>
      </c>
      <c r="E22" s="6">
        <v>2.9</v>
      </c>
      <c r="F22" s="8"/>
      <c r="G22" s="1"/>
      <c r="H22" s="9">
        <f>E22</f>
        <v>2.9</v>
      </c>
    </row>
    <row r="23" spans="1:8" x14ac:dyDescent="0.25">
      <c r="A23" s="1">
        <v>12</v>
      </c>
      <c r="B23" s="1">
        <v>1035859551</v>
      </c>
      <c r="C23" s="1" t="s">
        <v>34</v>
      </c>
      <c r="D23" s="1" t="s">
        <v>35</v>
      </c>
      <c r="E23" s="6">
        <v>2.75</v>
      </c>
      <c r="F23" s="8">
        <v>3.5</v>
      </c>
      <c r="G23" s="1"/>
      <c r="H23" s="9">
        <f t="shared" ref="H23:H28" si="1">(E23*0.75)+F23*0.25</f>
        <v>2.9375</v>
      </c>
    </row>
    <row r="24" spans="1:8" x14ac:dyDescent="0.25">
      <c r="A24" s="1">
        <v>13</v>
      </c>
      <c r="B24" s="1">
        <v>1022095657</v>
      </c>
      <c r="C24" s="1" t="s">
        <v>36</v>
      </c>
      <c r="D24" s="1" t="s">
        <v>37</v>
      </c>
      <c r="E24" s="4">
        <v>3.1</v>
      </c>
      <c r="F24" s="8"/>
      <c r="G24" s="1"/>
      <c r="H24" s="10">
        <f>E24</f>
        <v>3.1</v>
      </c>
    </row>
    <row r="25" spans="1:8" x14ac:dyDescent="0.25">
      <c r="A25" s="1">
        <v>14</v>
      </c>
      <c r="B25" s="1">
        <v>1036946171</v>
      </c>
      <c r="C25" s="1" t="s">
        <v>38</v>
      </c>
      <c r="D25" s="1" t="s">
        <v>39</v>
      </c>
      <c r="E25" s="6">
        <v>2.6</v>
      </c>
      <c r="F25" s="8"/>
      <c r="G25" s="1"/>
      <c r="H25" s="9">
        <f t="shared" ref="H25:H27" si="2">E25</f>
        <v>2.6</v>
      </c>
    </row>
    <row r="26" spans="1:8" x14ac:dyDescent="0.25">
      <c r="A26" s="1">
        <v>15</v>
      </c>
      <c r="B26" s="1">
        <v>1128384790</v>
      </c>
      <c r="C26" s="1" t="s">
        <v>40</v>
      </c>
      <c r="D26" s="1" t="s">
        <v>41</v>
      </c>
      <c r="E26" s="4">
        <v>3</v>
      </c>
      <c r="F26" s="8"/>
      <c r="G26" s="1"/>
      <c r="H26" s="10">
        <f t="shared" si="2"/>
        <v>3</v>
      </c>
    </row>
    <row r="27" spans="1:8" x14ac:dyDescent="0.25">
      <c r="A27" s="1">
        <v>16</v>
      </c>
      <c r="B27" s="1">
        <v>1017149074</v>
      </c>
      <c r="C27" s="1" t="s">
        <v>42</v>
      </c>
      <c r="D27" s="1" t="s">
        <v>43</v>
      </c>
      <c r="E27" s="4">
        <v>4.4000000000000004</v>
      </c>
      <c r="F27" s="8"/>
      <c r="G27" s="1"/>
      <c r="H27" s="10">
        <f t="shared" si="2"/>
        <v>4.4000000000000004</v>
      </c>
    </row>
    <row r="28" spans="1:8" x14ac:dyDescent="0.25">
      <c r="A28" s="1">
        <v>17</v>
      </c>
      <c r="B28" s="1">
        <v>1128447065</v>
      </c>
      <c r="C28" s="1" t="s">
        <v>44</v>
      </c>
      <c r="D28" s="1" t="s">
        <v>45</v>
      </c>
      <c r="E28" s="2">
        <v>2.1</v>
      </c>
      <c r="F28" s="8">
        <v>3.8</v>
      </c>
      <c r="G28" s="1"/>
      <c r="H28" s="9">
        <f t="shared" si="1"/>
        <v>2.5250000000000004</v>
      </c>
    </row>
    <row r="29" spans="1:8" x14ac:dyDescent="0.25">
      <c r="A29" s="1">
        <v>18</v>
      </c>
      <c r="B29" s="1">
        <v>43979131</v>
      </c>
      <c r="C29" s="1" t="s">
        <v>46</v>
      </c>
      <c r="D29" s="1" t="s">
        <v>47</v>
      </c>
      <c r="E29" s="2">
        <v>1.05</v>
      </c>
      <c r="F29" s="8"/>
      <c r="G29" s="1"/>
      <c r="H29" s="9">
        <f>E29</f>
        <v>1.05</v>
      </c>
    </row>
    <row r="30" spans="1:8" x14ac:dyDescent="0.25">
      <c r="A30" s="1">
        <v>19</v>
      </c>
      <c r="B30" s="1">
        <v>1017199025</v>
      </c>
      <c r="C30" s="1" t="s">
        <v>48</v>
      </c>
      <c r="D30" s="1" t="s">
        <v>49</v>
      </c>
      <c r="E30" s="2">
        <v>0.5</v>
      </c>
      <c r="F30" s="8"/>
      <c r="G30" s="1"/>
      <c r="H30" s="9">
        <f t="shared" ref="H30:H32" si="3">E30</f>
        <v>0.5</v>
      </c>
    </row>
    <row r="31" spans="1:8" x14ac:dyDescent="0.25">
      <c r="A31" s="1">
        <v>20</v>
      </c>
      <c r="B31" s="1">
        <v>1013536820</v>
      </c>
      <c r="C31" s="1" t="s">
        <v>50</v>
      </c>
      <c r="D31" s="1" t="s">
        <v>51</v>
      </c>
      <c r="E31" s="6">
        <v>2.5499999999999998</v>
      </c>
      <c r="F31" s="8"/>
      <c r="G31" s="1"/>
      <c r="H31" s="9">
        <f t="shared" si="3"/>
        <v>2.5499999999999998</v>
      </c>
    </row>
    <row r="32" spans="1:8" x14ac:dyDescent="0.25">
      <c r="A32" s="1">
        <v>1</v>
      </c>
      <c r="B32" s="1">
        <v>1001233555</v>
      </c>
      <c r="C32" s="1" t="s">
        <v>53</v>
      </c>
      <c r="D32" s="1" t="s">
        <v>54</v>
      </c>
      <c r="E32" s="2">
        <v>1.1000000000000001</v>
      </c>
      <c r="F32" s="8"/>
      <c r="G32" s="1"/>
      <c r="H32" s="9">
        <f t="shared" si="3"/>
        <v>1.1000000000000001</v>
      </c>
    </row>
    <row r="33" spans="5:8" x14ac:dyDescent="0.25">
      <c r="E33" s="3">
        <f>SUM(E12:E32)/21</f>
        <v>2.2666666666666666</v>
      </c>
      <c r="G33" s="1"/>
      <c r="H33" s="9">
        <f>SUM(H12:H32)/21</f>
        <v>2.3124999999999996</v>
      </c>
    </row>
  </sheetData>
  <mergeCells count="9">
    <mergeCell ref="A7:D7"/>
    <mergeCell ref="A8:D8"/>
    <mergeCell ref="A9:D9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alumnos-semestre-2013-1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2013-05-01T15:14:50Z</dcterms:created>
  <dcterms:modified xsi:type="dcterms:W3CDTF">2013-05-01T17:11:24Z</dcterms:modified>
</cp:coreProperties>
</file>