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440" windowHeight="14310" activeTab="1"/>
  </bookViews>
  <sheets>
    <sheet name="GUILLERMO" sheetId="1" r:id="rId1"/>
    <sheet name="FREDDY" sheetId="2" r:id="rId2"/>
  </sheets>
  <calcPr calcId="125725"/>
</workbook>
</file>

<file path=xl/calcChain.xml><?xml version="1.0" encoding="utf-8"?>
<calcChain xmlns="http://schemas.openxmlformats.org/spreadsheetml/2006/main">
  <c r="I13" i="1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12"/>
  <c r="I13" i="2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12"/>
</calcChain>
</file>

<file path=xl/comments1.xml><?xml version="1.0" encoding="utf-8"?>
<comments xmlns="http://schemas.openxmlformats.org/spreadsheetml/2006/main">
  <authors>
    <author>Guillermo</author>
  </authors>
  <commentList>
    <comment ref="F16" authorId="0">
      <text>
        <r>
          <rPr>
            <b/>
            <sz val="9"/>
            <color indexed="81"/>
            <rFont val="Tahoma"/>
            <charset val="1"/>
          </rPr>
          <t>COPIA</t>
        </r>
      </text>
    </comment>
    <comment ref="G16" authorId="0">
      <text>
        <r>
          <rPr>
            <b/>
            <sz val="9"/>
            <color indexed="81"/>
            <rFont val="Tahoma"/>
            <charset val="1"/>
          </rPr>
          <t>COPIA</t>
        </r>
      </text>
    </comment>
    <comment ref="F18" authorId="0">
      <text>
        <r>
          <rPr>
            <b/>
            <sz val="9"/>
            <color indexed="81"/>
            <rFont val="Tahoma"/>
            <charset val="1"/>
          </rPr>
          <t>COPIA</t>
        </r>
      </text>
    </comment>
    <comment ref="G18" authorId="0">
      <text>
        <r>
          <rPr>
            <b/>
            <sz val="9"/>
            <color indexed="81"/>
            <rFont val="Tahoma"/>
            <charset val="1"/>
          </rPr>
          <t>COPIA</t>
        </r>
      </text>
    </comment>
    <comment ref="G21" authorId="0">
      <text>
        <r>
          <rPr>
            <b/>
            <sz val="9"/>
            <color indexed="81"/>
            <rFont val="Tahoma"/>
            <charset val="1"/>
          </rPr>
          <t>COPIA</t>
        </r>
      </text>
    </comment>
    <comment ref="F25" authorId="0">
      <text>
        <r>
          <rPr>
            <b/>
            <sz val="9"/>
            <color indexed="81"/>
            <rFont val="Tahoma"/>
            <charset val="1"/>
          </rPr>
          <t>COPIA</t>
        </r>
      </text>
    </comment>
    <comment ref="G25" authorId="0">
      <text>
        <r>
          <rPr>
            <b/>
            <sz val="9"/>
            <color indexed="81"/>
            <rFont val="Tahoma"/>
            <charset val="1"/>
          </rPr>
          <t>COPIA</t>
        </r>
      </text>
    </comment>
  </commentList>
</comments>
</file>

<file path=xl/comments2.xml><?xml version="1.0" encoding="utf-8"?>
<comments xmlns="http://schemas.openxmlformats.org/spreadsheetml/2006/main">
  <authors>
    <author>Guillermo</author>
  </authors>
  <commentList>
    <comment ref="G28" authorId="0">
      <text>
        <r>
          <rPr>
            <b/>
            <sz val="9"/>
            <color indexed="81"/>
            <rFont val="Tahoma"/>
            <charset val="1"/>
          </rPr>
          <t>COPIA</t>
        </r>
      </text>
    </comment>
    <comment ref="F39" authorId="0">
      <text>
        <r>
          <rPr>
            <b/>
            <sz val="9"/>
            <color indexed="81"/>
            <rFont val="Tahoma"/>
            <charset val="1"/>
          </rPr>
          <t>COPIA</t>
        </r>
      </text>
    </comment>
    <comment ref="G39" authorId="0">
      <text>
        <r>
          <rPr>
            <b/>
            <sz val="9"/>
            <color indexed="81"/>
            <rFont val="Tahoma"/>
            <charset val="1"/>
          </rPr>
          <t>COPIA</t>
        </r>
      </text>
    </comment>
  </commentList>
</comments>
</file>

<file path=xl/sharedStrings.xml><?xml version="1.0" encoding="utf-8"?>
<sst xmlns="http://schemas.openxmlformats.org/spreadsheetml/2006/main" count="152" uniqueCount="132">
  <si>
    <t>Universidad de Antioquia</t>
  </si>
  <si>
    <t>Admisiones y Registro</t>
  </si>
  <si>
    <t>Fecha: 16/03/2011 05:25 pm</t>
  </si>
  <si>
    <t>LISTADO DE ALUMNOS</t>
  </si>
  <si>
    <t>Profesor(a): GUILLERMO GONZALEZ CALDERON</t>
  </si>
  <si>
    <t>Semestre: 20111</t>
  </si>
  <si>
    <t>Materia: [2508525] BASES DE DATOS Y LABORATO</t>
  </si>
  <si>
    <t>Grupo: 1</t>
  </si>
  <si>
    <t>#</t>
  </si>
  <si>
    <t>Cédula</t>
  </si>
  <si>
    <t>Nombre</t>
  </si>
  <si>
    <t>Email</t>
  </si>
  <si>
    <t>Alzate Vélez Juan Felipe</t>
  </si>
  <si>
    <t>jfelipe.alzate@gmail.com</t>
  </si>
  <si>
    <t>Aristizábal Agudelo Yeison Alexander</t>
  </si>
  <si>
    <t>pinox1990@hotmail.com</t>
  </si>
  <si>
    <t>Ayala Marín Daniel Umberto</t>
  </si>
  <si>
    <t>pandapsp@gmail.com</t>
  </si>
  <si>
    <t>Charry Correa Andrés Felipe</t>
  </si>
  <si>
    <t>andrescharry@gmail.com</t>
  </si>
  <si>
    <t>Delgado Machado Julián David</t>
  </si>
  <si>
    <t>david.udea@hotmail.com</t>
  </si>
  <si>
    <t>Duque López Carlos Mario</t>
  </si>
  <si>
    <t>cmduque@gmail.com</t>
  </si>
  <si>
    <t>Gaviria Silva Johan Dario</t>
  </si>
  <si>
    <t>jodaga1992@hotmail.com</t>
  </si>
  <si>
    <t>Gómez Alonso Andrea Patricia</t>
  </si>
  <si>
    <t>tevoyaescribir@gmail.com</t>
  </si>
  <si>
    <t>Gómez Hincapié Jaiver Camilo</t>
  </si>
  <si>
    <t>jaivergh@gmail.com</t>
  </si>
  <si>
    <t>González Vélez Obed Andrés</t>
  </si>
  <si>
    <t>oagv90@hotmail.com</t>
  </si>
  <si>
    <t>Hernández Palacio Pablo</t>
  </si>
  <si>
    <t>etpablo@gmail.com</t>
  </si>
  <si>
    <t>Mejía Valencia Ánderson Alexis</t>
  </si>
  <si>
    <t>ander1298@gmail.com</t>
  </si>
  <si>
    <t>Monterroza Álvarez José Luis</t>
  </si>
  <si>
    <t>jhosephestudio@gmail.com</t>
  </si>
  <si>
    <t>Moreno  Juan Fernando</t>
  </si>
  <si>
    <t>jufemorx_16@hotmail.com</t>
  </si>
  <si>
    <t>Ocampo Ordóñez Sebastián</t>
  </si>
  <si>
    <t>sebast187@hotmail.com</t>
  </si>
  <si>
    <t>Quintero Arenas Francisco Javier</t>
  </si>
  <si>
    <t>fjqa86@gmail.com</t>
  </si>
  <si>
    <t>Salcedo Novoa Jorge Alfonso</t>
  </si>
  <si>
    <t>jasn.ku@gmail.com</t>
  </si>
  <si>
    <t>Tirado Uribe Jesús Daniel</t>
  </si>
  <si>
    <t>xang54@yahoo.es</t>
  </si>
  <si>
    <t>Torres Córdoba Johan David</t>
  </si>
  <si>
    <t>ingeniero204@gmail.com</t>
  </si>
  <si>
    <t>Úsuga Nanclares Óscar Andrés</t>
  </si>
  <si>
    <t>oscarandresu@gmail.com</t>
  </si>
  <si>
    <t>Vargas Castro Cristián Camilo</t>
  </si>
  <si>
    <t>pibe_814@yahoo.es</t>
  </si>
  <si>
    <t>Fecha: 09/03/2011 09:47 am</t>
  </si>
  <si>
    <t>Profesor(a): JOHN FREDDY DUITAMA MUÑOZ</t>
  </si>
  <si>
    <t>Materia: [2508584] BASES DE DATOS</t>
  </si>
  <si>
    <t>Agudelo Ibarra Santiago</t>
  </si>
  <si>
    <t>santip176@hotmail.com</t>
  </si>
  <si>
    <t>Álvarez Martínez Carlos Enrique</t>
  </si>
  <si>
    <t>electricboy15@hotmail.com</t>
  </si>
  <si>
    <t>Bedoya Alzate Andrés Felipe</t>
  </si>
  <si>
    <t>pipe-1605@hotmail.com</t>
  </si>
  <si>
    <t>Cardona Restrepo Juan Camilo</t>
  </si>
  <si>
    <t>jcamilocardona@hotmail.com</t>
  </si>
  <si>
    <t>Castillo Ramírez Ana Lucía</t>
  </si>
  <si>
    <t>anlucara25@hotmail.com</t>
  </si>
  <si>
    <t>Duque Alzate Eulises Antonio</t>
  </si>
  <si>
    <t>eulisesduque@gmail.com</t>
  </si>
  <si>
    <t>Estrada Acevedo Francisco Javier</t>
  </si>
  <si>
    <t>estradakiko@hotmail.com</t>
  </si>
  <si>
    <t>Flórez Zapata Jaime Alberto</t>
  </si>
  <si>
    <t>betoskap@hotmail.com</t>
  </si>
  <si>
    <t>García Hernández José Luis</t>
  </si>
  <si>
    <t>publiventasmen@gmail.com</t>
  </si>
  <si>
    <t>Giraldo González Liliana María</t>
  </si>
  <si>
    <t>liliana.gir@gmail.com</t>
  </si>
  <si>
    <t>Gómez Toro Juan Felipe</t>
  </si>
  <si>
    <t>jpipegt@gmail.com</t>
  </si>
  <si>
    <t>Gracia Granados Marlon Efrain</t>
  </si>
  <si>
    <t>marlonhxh@hotmail.com</t>
  </si>
  <si>
    <t>Jaramillo Jiménez Juan Sebastián</t>
  </si>
  <si>
    <t>el.sebas.salsa@gmail.com</t>
  </si>
  <si>
    <t>Jaramillo Rivas Dorian Alexánder</t>
  </si>
  <si>
    <t>doaljari@gmail.com</t>
  </si>
  <si>
    <t>Marín Cano Ovidio Andrés</t>
  </si>
  <si>
    <t>andrecitopues@hotmail.com</t>
  </si>
  <si>
    <t>Martínez Cañola Juan Pablo</t>
  </si>
  <si>
    <t>jpablo_mart@hotmail.com</t>
  </si>
  <si>
    <t>Medina Gómez Jonathan</t>
  </si>
  <si>
    <t>jmdoscaras@hotmail.com</t>
  </si>
  <si>
    <t>Muñoz Acevedo César Augusto</t>
  </si>
  <si>
    <t>cesarmu@hotmail.com</t>
  </si>
  <si>
    <t>Palacio Duque Édgar Alejandro</t>
  </si>
  <si>
    <t>apd.19.07@gmail.com</t>
  </si>
  <si>
    <t>Palacio Puerta Natalia</t>
  </si>
  <si>
    <t>napalpu21@gmail.com</t>
  </si>
  <si>
    <t>Pérez Castrillón Laura Vanessa</t>
  </si>
  <si>
    <t>lauravanessap@gmail.com</t>
  </si>
  <si>
    <t>Piedrahíta Montoya Juan Esteban</t>
  </si>
  <si>
    <t>juanes.piedrahita@gmail.com</t>
  </si>
  <si>
    <t>Ramírez Tobón Juan David</t>
  </si>
  <si>
    <t>n_web1@hotmail.com</t>
  </si>
  <si>
    <t>Restrepo Mora Óscar Jhonny</t>
  </si>
  <si>
    <t>sabugo26@yahoo.com</t>
  </si>
  <si>
    <t>Restrepo Úsuga Sara Lucía</t>
  </si>
  <si>
    <t>sara.rpo@gmail.com</t>
  </si>
  <si>
    <t>Roldán Pérez Jhony Alberto</t>
  </si>
  <si>
    <t>johnyarp@hotmail.com</t>
  </si>
  <si>
    <t>Salazar Higuita Laura Katherine</t>
  </si>
  <si>
    <t>laurasalazarh@gmail.com</t>
  </si>
  <si>
    <t>Suárez García Juan Alejandro</t>
  </si>
  <si>
    <t>androres92@gmail.com</t>
  </si>
  <si>
    <t>Tobón Cabrera Santiago</t>
  </si>
  <si>
    <t>santobon0723@gmail.com</t>
  </si>
  <si>
    <t>Valencia López Mario Alejandro</t>
  </si>
  <si>
    <t>alejoxx2@hotmail.com</t>
  </si>
  <si>
    <t>Vásquez Franco Esteban</t>
  </si>
  <si>
    <t>sir_evf@hotmail.com</t>
  </si>
  <si>
    <t>Villada Marín Alejandro Esteban</t>
  </si>
  <si>
    <t>alejo_villada@hotmail.com</t>
  </si>
  <si>
    <t>Taller AR</t>
  </si>
  <si>
    <t>Taller CR</t>
  </si>
  <si>
    <t>Taller SQL</t>
  </si>
  <si>
    <t>Teoría Relacional y SQL (20%)</t>
  </si>
  <si>
    <t>Taller FN y Normalización</t>
  </si>
  <si>
    <t>Diseño Lógico (25%)</t>
  </si>
  <si>
    <t>Diseño Físico (20%)</t>
  </si>
  <si>
    <t>Optimización (20%)</t>
  </si>
  <si>
    <t>Gestión (15%)</t>
  </si>
  <si>
    <t>Definitiva</t>
  </si>
  <si>
    <t>Examen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</si>
</sst>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49" fontId="17" fillId="0" borderId="0" xfId="0" applyNumberFormat="1" applyFont="1" applyAlignment="1">
      <alignment horizontal="center" vertical="center" wrapText="1"/>
    </xf>
    <xf numFmtId="0" fontId="0" fillId="0" borderId="0" xfId="0" applyFill="1"/>
    <xf numFmtId="0" fontId="17" fillId="0" borderId="0" xfId="0" applyFon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activeCell="I11" sqref="I11"/>
    </sheetView>
  </sheetViews>
  <sheetFormatPr baseColWidth="10" defaultColWidth="9.140625" defaultRowHeight="15"/>
  <cols>
    <col min="2" max="2" width="11" bestFit="1" customWidth="1"/>
    <col min="3" max="3" width="34.85546875" bestFit="1" customWidth="1"/>
    <col min="4" max="4" width="26.42578125" bestFit="1" customWidth="1"/>
    <col min="9" max="9" width="12.7109375" customWidth="1"/>
    <col min="10" max="10" width="15.42578125" customWidth="1"/>
    <col min="11" max="11" width="7.42578125" customWidth="1"/>
    <col min="12" max="12" width="8.140625" customWidth="1"/>
    <col min="13" max="13" width="13.42578125" customWidth="1"/>
    <col min="15" max="15" width="11.42578125" customWidth="1"/>
  </cols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6" spans="1:15">
      <c r="A6" t="s">
        <v>4</v>
      </c>
    </row>
    <row r="7" spans="1:15">
      <c r="A7" t="s">
        <v>5</v>
      </c>
    </row>
    <row r="8" spans="1:15">
      <c r="A8" t="s">
        <v>6</v>
      </c>
    </row>
    <row r="9" spans="1:15">
      <c r="A9" t="s">
        <v>7</v>
      </c>
    </row>
    <row r="11" spans="1:15" s="1" customFormat="1" ht="56.25" customHeight="1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121</v>
      </c>
      <c r="F11" s="2" t="s">
        <v>122</v>
      </c>
      <c r="G11" s="2" t="s">
        <v>123</v>
      </c>
      <c r="H11" s="2" t="s">
        <v>131</v>
      </c>
      <c r="I11" s="2" t="s">
        <v>124</v>
      </c>
      <c r="J11" s="2" t="s">
        <v>125</v>
      </c>
      <c r="K11" s="2" t="s">
        <v>126</v>
      </c>
      <c r="L11" s="2" t="s">
        <v>127</v>
      </c>
      <c r="M11" s="2" t="s">
        <v>128</v>
      </c>
      <c r="N11" s="2" t="s">
        <v>129</v>
      </c>
      <c r="O11" s="2" t="s">
        <v>130</v>
      </c>
    </row>
    <row r="12" spans="1:15">
      <c r="A12">
        <v>1</v>
      </c>
      <c r="B12">
        <v>3413610</v>
      </c>
      <c r="C12" t="s">
        <v>12</v>
      </c>
      <c r="D12" t="s">
        <v>13</v>
      </c>
      <c r="F12">
        <v>4.8</v>
      </c>
      <c r="G12">
        <v>5</v>
      </c>
      <c r="H12">
        <v>2.4</v>
      </c>
      <c r="I12" s="4">
        <f>H12*(0.2-0.05*COUNT(E12:G12))*5+IFERROR(AVERAGE(E12:G12),0)*COUNT(E12:G12)*0.05*5</f>
        <v>3.6500000000000004</v>
      </c>
    </row>
    <row r="13" spans="1:15">
      <c r="A13">
        <v>2</v>
      </c>
      <c r="B13">
        <v>1033338767</v>
      </c>
      <c r="C13" t="s">
        <v>14</v>
      </c>
      <c r="D13" t="s">
        <v>15</v>
      </c>
      <c r="F13">
        <v>5</v>
      </c>
      <c r="G13">
        <v>5</v>
      </c>
      <c r="H13">
        <v>4.3</v>
      </c>
      <c r="I13" s="4">
        <f t="shared" ref="I13:I32" si="0">H13*(0.2-0.05*COUNT(E13:G13))*5+IFERROR(AVERAGE(E13:G13),0)*COUNT(E13:G13)*0.05*5</f>
        <v>4.6500000000000004</v>
      </c>
    </row>
    <row r="14" spans="1:15">
      <c r="A14">
        <v>3</v>
      </c>
      <c r="B14">
        <v>1128394494</v>
      </c>
      <c r="C14" t="s">
        <v>16</v>
      </c>
      <c r="D14" t="s">
        <v>17</v>
      </c>
      <c r="E14">
        <v>4</v>
      </c>
      <c r="F14">
        <v>2.5</v>
      </c>
      <c r="G14">
        <v>4.8</v>
      </c>
      <c r="H14">
        <v>2.2999999999999998</v>
      </c>
      <c r="I14" s="4">
        <f t="shared" si="0"/>
        <v>3.4</v>
      </c>
    </row>
    <row r="15" spans="1:15">
      <c r="A15">
        <v>4</v>
      </c>
      <c r="B15">
        <v>8026092</v>
      </c>
      <c r="C15" t="s">
        <v>18</v>
      </c>
      <c r="D15" t="s">
        <v>19</v>
      </c>
      <c r="F15">
        <v>4.8</v>
      </c>
      <c r="G15">
        <v>4.8</v>
      </c>
      <c r="H15">
        <v>1.1000000000000001</v>
      </c>
      <c r="I15" s="4">
        <f t="shared" si="0"/>
        <v>2.95</v>
      </c>
    </row>
    <row r="16" spans="1:15">
      <c r="A16">
        <v>5</v>
      </c>
      <c r="B16">
        <v>1152440947</v>
      </c>
      <c r="C16" t="s">
        <v>20</v>
      </c>
      <c r="D16" t="s">
        <v>21</v>
      </c>
      <c r="H16">
        <v>0.9</v>
      </c>
      <c r="I16" s="4">
        <f t="shared" si="0"/>
        <v>0.90000000000000013</v>
      </c>
    </row>
    <row r="17" spans="1:9">
      <c r="A17">
        <v>6</v>
      </c>
      <c r="B17">
        <v>1020428164</v>
      </c>
      <c r="C17" t="s">
        <v>22</v>
      </c>
      <c r="D17" t="s">
        <v>23</v>
      </c>
      <c r="F17">
        <v>3.3</v>
      </c>
      <c r="G17">
        <v>5</v>
      </c>
      <c r="H17">
        <v>2.9</v>
      </c>
      <c r="I17" s="4">
        <f t="shared" si="0"/>
        <v>3.5250000000000004</v>
      </c>
    </row>
    <row r="18" spans="1:9">
      <c r="A18">
        <v>7</v>
      </c>
      <c r="B18">
        <v>1017199287</v>
      </c>
      <c r="C18" t="s">
        <v>24</v>
      </c>
      <c r="D18" t="s">
        <v>25</v>
      </c>
      <c r="H18">
        <v>3</v>
      </c>
      <c r="I18" s="4">
        <f t="shared" si="0"/>
        <v>3.0000000000000004</v>
      </c>
    </row>
    <row r="19" spans="1:9">
      <c r="A19">
        <v>8</v>
      </c>
      <c r="B19">
        <v>1069582878</v>
      </c>
      <c r="C19" t="s">
        <v>26</v>
      </c>
      <c r="D19" t="s">
        <v>27</v>
      </c>
      <c r="E19">
        <v>4</v>
      </c>
      <c r="F19">
        <v>5</v>
      </c>
      <c r="G19">
        <v>4.5</v>
      </c>
      <c r="H19">
        <v>4.5</v>
      </c>
      <c r="I19" s="4">
        <f t="shared" si="0"/>
        <v>4.5</v>
      </c>
    </row>
    <row r="20" spans="1:9">
      <c r="A20">
        <v>9</v>
      </c>
      <c r="B20">
        <v>1038409711</v>
      </c>
      <c r="C20" t="s">
        <v>28</v>
      </c>
      <c r="D20" t="s">
        <v>29</v>
      </c>
      <c r="F20">
        <v>0</v>
      </c>
      <c r="G20">
        <v>3.8</v>
      </c>
      <c r="H20">
        <v>3</v>
      </c>
      <c r="I20" s="4">
        <f t="shared" si="0"/>
        <v>2.4500000000000002</v>
      </c>
    </row>
    <row r="21" spans="1:9">
      <c r="A21">
        <v>10</v>
      </c>
      <c r="B21">
        <v>1152434356</v>
      </c>
      <c r="C21" t="s">
        <v>30</v>
      </c>
      <c r="D21" t="s">
        <v>31</v>
      </c>
      <c r="F21">
        <v>0</v>
      </c>
      <c r="H21">
        <v>0.9</v>
      </c>
      <c r="I21" s="4">
        <f t="shared" si="0"/>
        <v>0.67500000000000016</v>
      </c>
    </row>
    <row r="22" spans="1:9">
      <c r="A22">
        <v>11</v>
      </c>
      <c r="B22">
        <v>1017149274</v>
      </c>
      <c r="C22" t="s">
        <v>32</v>
      </c>
      <c r="D22" t="s">
        <v>33</v>
      </c>
      <c r="F22">
        <v>0</v>
      </c>
      <c r="G22">
        <v>3</v>
      </c>
      <c r="H22">
        <v>1.1000000000000001</v>
      </c>
      <c r="I22" s="4">
        <f t="shared" si="0"/>
        <v>1.3000000000000003</v>
      </c>
    </row>
    <row r="23" spans="1:9">
      <c r="A23">
        <v>12</v>
      </c>
      <c r="B23">
        <v>1128433093</v>
      </c>
      <c r="C23" t="s">
        <v>34</v>
      </c>
      <c r="D23" t="s">
        <v>35</v>
      </c>
      <c r="F23">
        <v>4.8</v>
      </c>
      <c r="G23">
        <v>5</v>
      </c>
      <c r="H23">
        <v>2.1</v>
      </c>
      <c r="I23" s="4">
        <f t="shared" si="0"/>
        <v>3.5</v>
      </c>
    </row>
    <row r="24" spans="1:9">
      <c r="A24">
        <v>13</v>
      </c>
      <c r="B24">
        <v>1128434541</v>
      </c>
      <c r="C24" t="s">
        <v>36</v>
      </c>
      <c r="D24" t="s">
        <v>37</v>
      </c>
      <c r="F24">
        <v>4.8</v>
      </c>
      <c r="G24">
        <v>5</v>
      </c>
      <c r="H24">
        <v>4.5</v>
      </c>
      <c r="I24" s="4">
        <f t="shared" si="0"/>
        <v>4.7</v>
      </c>
    </row>
    <row r="25" spans="1:9">
      <c r="A25">
        <v>14</v>
      </c>
      <c r="B25">
        <v>1017201121</v>
      </c>
      <c r="C25" t="s">
        <v>38</v>
      </c>
      <c r="D25" t="s">
        <v>39</v>
      </c>
      <c r="E25">
        <v>2</v>
      </c>
      <c r="H25">
        <v>3.4</v>
      </c>
      <c r="I25" s="4">
        <f t="shared" si="0"/>
        <v>3.05</v>
      </c>
    </row>
    <row r="26" spans="1:9">
      <c r="A26">
        <v>15</v>
      </c>
      <c r="B26">
        <v>1036929212</v>
      </c>
      <c r="C26" t="s">
        <v>40</v>
      </c>
      <c r="D26" t="s">
        <v>41</v>
      </c>
      <c r="F26">
        <v>2.5</v>
      </c>
      <c r="G26">
        <v>0</v>
      </c>
      <c r="H26">
        <v>1.9</v>
      </c>
      <c r="I26" s="4">
        <f t="shared" si="0"/>
        <v>1.575</v>
      </c>
    </row>
    <row r="27" spans="1:9">
      <c r="A27">
        <v>16</v>
      </c>
      <c r="B27">
        <v>1017133368</v>
      </c>
      <c r="C27" t="s">
        <v>42</v>
      </c>
      <c r="D27" t="s">
        <v>43</v>
      </c>
      <c r="F27">
        <v>3.5</v>
      </c>
      <c r="G27">
        <v>5</v>
      </c>
      <c r="H27">
        <v>3.1</v>
      </c>
      <c r="I27" s="4">
        <f t="shared" si="0"/>
        <v>3.6750000000000003</v>
      </c>
    </row>
    <row r="28" spans="1:9">
      <c r="A28">
        <v>17</v>
      </c>
      <c r="B28">
        <v>1067898901</v>
      </c>
      <c r="C28" t="s">
        <v>44</v>
      </c>
      <c r="D28" t="s">
        <v>45</v>
      </c>
      <c r="F28">
        <v>5</v>
      </c>
      <c r="G28">
        <v>4.3</v>
      </c>
      <c r="H28">
        <v>2.5</v>
      </c>
      <c r="I28" s="4">
        <f t="shared" si="0"/>
        <v>3.5750000000000002</v>
      </c>
    </row>
    <row r="29" spans="1:9">
      <c r="A29">
        <v>18</v>
      </c>
      <c r="B29">
        <v>1128276489</v>
      </c>
      <c r="C29" t="s">
        <v>46</v>
      </c>
      <c r="D29" t="s">
        <v>47</v>
      </c>
      <c r="F29">
        <v>4.8</v>
      </c>
      <c r="G29">
        <v>5</v>
      </c>
      <c r="H29">
        <v>3.5</v>
      </c>
      <c r="I29" s="4">
        <f t="shared" si="0"/>
        <v>4.2</v>
      </c>
    </row>
    <row r="30" spans="1:9">
      <c r="A30">
        <v>19</v>
      </c>
      <c r="B30">
        <v>1003931124</v>
      </c>
      <c r="C30" t="s">
        <v>48</v>
      </c>
      <c r="D30" t="s">
        <v>49</v>
      </c>
      <c r="F30">
        <v>4</v>
      </c>
      <c r="G30">
        <v>4.8</v>
      </c>
      <c r="H30">
        <v>4.3</v>
      </c>
      <c r="I30" s="4">
        <f t="shared" si="0"/>
        <v>4.3499999999999996</v>
      </c>
    </row>
    <row r="31" spans="1:9">
      <c r="A31">
        <v>20</v>
      </c>
      <c r="B31">
        <v>1128397532</v>
      </c>
      <c r="C31" t="s">
        <v>50</v>
      </c>
      <c r="D31" t="s">
        <v>51</v>
      </c>
      <c r="E31">
        <v>3</v>
      </c>
      <c r="F31">
        <v>4.8</v>
      </c>
      <c r="G31">
        <v>2.5</v>
      </c>
      <c r="H31">
        <v>1.4</v>
      </c>
      <c r="I31" s="4">
        <f t="shared" si="0"/>
        <v>2.9249999999999998</v>
      </c>
    </row>
    <row r="32" spans="1:9">
      <c r="A32">
        <v>21</v>
      </c>
      <c r="B32">
        <v>1040038226</v>
      </c>
      <c r="C32" t="s">
        <v>52</v>
      </c>
      <c r="D32" t="s">
        <v>53</v>
      </c>
      <c r="F32">
        <v>5</v>
      </c>
      <c r="G32">
        <v>5</v>
      </c>
      <c r="H32">
        <v>3.9</v>
      </c>
      <c r="I32" s="4">
        <f t="shared" si="0"/>
        <v>4.45</v>
      </c>
    </row>
  </sheetData>
  <conditionalFormatting sqref="I12:I32">
    <cfRule type="cellIs" dxfId="1" priority="1" stopIfTrue="1" operator="lessThan">
      <formula>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"/>
  <sheetViews>
    <sheetView tabSelected="1" topLeftCell="A4" workbookViewId="0">
      <selection activeCell="K35" sqref="K35"/>
    </sheetView>
  </sheetViews>
  <sheetFormatPr baseColWidth="10" defaultColWidth="9.140625" defaultRowHeight="15"/>
  <cols>
    <col min="2" max="2" width="11" bestFit="1" customWidth="1"/>
    <col min="3" max="3" width="30.85546875" bestFit="1" customWidth="1"/>
    <col min="4" max="4" width="28.140625" bestFit="1" customWidth="1"/>
    <col min="9" max="9" width="10.42578125" customWidth="1"/>
    <col min="10" max="10" width="16.28515625" customWidth="1"/>
    <col min="13" max="13" width="13.5703125" customWidth="1"/>
    <col min="15" max="15" width="9.85546875" customWidth="1"/>
  </cols>
  <sheetData>
    <row r="1" spans="1:15">
      <c r="A1" t="s">
        <v>0</v>
      </c>
    </row>
    <row r="2" spans="1:15">
      <c r="A2" t="s">
        <v>1</v>
      </c>
    </row>
    <row r="3" spans="1:15">
      <c r="A3" t="s">
        <v>54</v>
      </c>
    </row>
    <row r="4" spans="1:15">
      <c r="A4" t="s">
        <v>3</v>
      </c>
    </row>
    <row r="6" spans="1:15">
      <c r="A6" t="s">
        <v>55</v>
      </c>
    </row>
    <row r="7" spans="1:15">
      <c r="A7" t="s">
        <v>5</v>
      </c>
    </row>
    <row r="8" spans="1:15">
      <c r="A8" t="s">
        <v>56</v>
      </c>
    </row>
    <row r="9" spans="1:15">
      <c r="A9" t="s">
        <v>7</v>
      </c>
    </row>
    <row r="11" spans="1:15" ht="60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121</v>
      </c>
      <c r="F11" s="2" t="s">
        <v>122</v>
      </c>
      <c r="G11" s="2" t="s">
        <v>123</v>
      </c>
      <c r="H11" s="2" t="s">
        <v>131</v>
      </c>
      <c r="I11" s="2" t="s">
        <v>124</v>
      </c>
      <c r="J11" s="2" t="s">
        <v>125</v>
      </c>
      <c r="K11" s="2" t="s">
        <v>126</v>
      </c>
      <c r="L11" s="2" t="s">
        <v>127</v>
      </c>
      <c r="M11" s="2" t="s">
        <v>128</v>
      </c>
      <c r="N11" s="2" t="s">
        <v>129</v>
      </c>
      <c r="O11" s="2" t="s">
        <v>130</v>
      </c>
    </row>
    <row r="12" spans="1:15">
      <c r="A12">
        <v>1</v>
      </c>
      <c r="B12">
        <v>1128399038</v>
      </c>
      <c r="C12" t="s">
        <v>57</v>
      </c>
      <c r="D12" t="s">
        <v>58</v>
      </c>
      <c r="E12">
        <v>4.8</v>
      </c>
      <c r="F12">
        <v>4.5</v>
      </c>
      <c r="G12">
        <v>5</v>
      </c>
      <c r="H12">
        <v>1.9</v>
      </c>
      <c r="I12" s="4">
        <f>H12*(0.2-0.05*COUNT(E12:G12))*5+IFERROR(AVERAGE(E12:G12),0)*COUNT(E12:G12)*0.05*5</f>
        <v>4.05</v>
      </c>
    </row>
    <row r="13" spans="1:15">
      <c r="A13">
        <v>2</v>
      </c>
      <c r="B13">
        <v>1102842460</v>
      </c>
      <c r="C13" t="s">
        <v>59</v>
      </c>
      <c r="D13" t="s">
        <v>60</v>
      </c>
      <c r="F13">
        <v>4.8</v>
      </c>
      <c r="G13">
        <v>0</v>
      </c>
      <c r="H13">
        <v>1.4</v>
      </c>
      <c r="I13" s="4">
        <f t="shared" ref="I13:I43" si="0">H13*(0.2-0.05*COUNT(E13:G13))*5+IFERROR(AVERAGE(E13:G13),0)*COUNT(E13:G13)*0.05*5</f>
        <v>1.9</v>
      </c>
    </row>
    <row r="14" spans="1:15">
      <c r="A14">
        <v>3</v>
      </c>
      <c r="B14">
        <v>1020423782</v>
      </c>
      <c r="C14" t="s">
        <v>61</v>
      </c>
      <c r="D14" t="s">
        <v>62</v>
      </c>
      <c r="E14">
        <v>4.3</v>
      </c>
      <c r="F14">
        <v>5</v>
      </c>
      <c r="G14">
        <v>5</v>
      </c>
      <c r="H14">
        <v>3.9</v>
      </c>
      <c r="I14" s="4">
        <f t="shared" si="0"/>
        <v>4.55</v>
      </c>
    </row>
    <row r="15" spans="1:15">
      <c r="A15">
        <v>4</v>
      </c>
      <c r="B15">
        <v>1036623749</v>
      </c>
      <c r="C15" t="s">
        <v>63</v>
      </c>
      <c r="D15" t="s">
        <v>64</v>
      </c>
      <c r="F15">
        <v>3</v>
      </c>
      <c r="G15">
        <v>4.5</v>
      </c>
      <c r="H15">
        <v>3.3</v>
      </c>
      <c r="I15" s="4">
        <f t="shared" si="0"/>
        <v>3.5250000000000004</v>
      </c>
    </row>
    <row r="16" spans="1:15">
      <c r="A16">
        <v>5</v>
      </c>
      <c r="B16">
        <v>1094902207</v>
      </c>
      <c r="C16" t="s">
        <v>65</v>
      </c>
      <c r="D16" t="s">
        <v>66</v>
      </c>
      <c r="E16" s="3">
        <v>3.5</v>
      </c>
      <c r="F16" s="3">
        <v>5</v>
      </c>
      <c r="G16" s="3">
        <v>5</v>
      </c>
      <c r="H16">
        <v>3</v>
      </c>
      <c r="I16" s="4">
        <f t="shared" si="0"/>
        <v>4.125</v>
      </c>
    </row>
    <row r="17" spans="1:9">
      <c r="A17">
        <v>6</v>
      </c>
      <c r="B17">
        <v>71763957</v>
      </c>
      <c r="C17" t="s">
        <v>67</v>
      </c>
      <c r="D17" t="s">
        <v>68</v>
      </c>
      <c r="F17" s="3">
        <v>0</v>
      </c>
      <c r="G17" s="3">
        <v>0</v>
      </c>
      <c r="H17">
        <v>0</v>
      </c>
      <c r="I17" s="4">
        <f t="shared" si="0"/>
        <v>0</v>
      </c>
    </row>
    <row r="18" spans="1:9">
      <c r="A18">
        <v>7</v>
      </c>
      <c r="B18">
        <v>1036620459</v>
      </c>
      <c r="C18" t="s">
        <v>69</v>
      </c>
      <c r="D18" t="s">
        <v>70</v>
      </c>
      <c r="F18">
        <v>4.8</v>
      </c>
      <c r="G18">
        <v>5</v>
      </c>
      <c r="H18">
        <v>3.9</v>
      </c>
      <c r="I18" s="4">
        <f t="shared" si="0"/>
        <v>4.4000000000000004</v>
      </c>
    </row>
    <row r="19" spans="1:9">
      <c r="A19">
        <v>8</v>
      </c>
      <c r="B19">
        <v>8175171</v>
      </c>
      <c r="C19" t="s">
        <v>71</v>
      </c>
      <c r="D19" t="s">
        <v>72</v>
      </c>
      <c r="F19">
        <v>0</v>
      </c>
      <c r="G19">
        <v>0</v>
      </c>
      <c r="H19">
        <v>0</v>
      </c>
      <c r="I19" s="4">
        <f t="shared" si="0"/>
        <v>0</v>
      </c>
    </row>
    <row r="20" spans="1:9">
      <c r="A20">
        <v>9</v>
      </c>
      <c r="B20">
        <v>1035421260</v>
      </c>
      <c r="C20" t="s">
        <v>73</v>
      </c>
      <c r="D20" t="s">
        <v>74</v>
      </c>
      <c r="F20">
        <v>4.8</v>
      </c>
      <c r="G20">
        <v>4.5</v>
      </c>
      <c r="H20">
        <v>3.4</v>
      </c>
      <c r="I20" s="4">
        <f t="shared" si="0"/>
        <v>4.0250000000000004</v>
      </c>
    </row>
    <row r="21" spans="1:9">
      <c r="A21">
        <v>10</v>
      </c>
      <c r="B21">
        <v>43271004</v>
      </c>
      <c r="C21" t="s">
        <v>75</v>
      </c>
      <c r="D21" t="s">
        <v>76</v>
      </c>
      <c r="E21">
        <v>4</v>
      </c>
      <c r="F21">
        <v>5</v>
      </c>
      <c r="G21">
        <v>4.3</v>
      </c>
      <c r="H21">
        <v>1.3</v>
      </c>
      <c r="I21" s="4">
        <f t="shared" si="0"/>
        <v>3.6500000000000004</v>
      </c>
    </row>
    <row r="22" spans="1:9">
      <c r="A22">
        <v>11</v>
      </c>
      <c r="B22">
        <v>98764038</v>
      </c>
      <c r="C22" t="s">
        <v>77</v>
      </c>
      <c r="D22" t="s">
        <v>78</v>
      </c>
      <c r="F22">
        <v>4.8</v>
      </c>
      <c r="G22">
        <v>5</v>
      </c>
      <c r="H22">
        <v>1.9</v>
      </c>
      <c r="I22" s="4">
        <f t="shared" si="0"/>
        <v>3.4000000000000004</v>
      </c>
    </row>
    <row r="23" spans="1:9">
      <c r="A23">
        <v>12</v>
      </c>
      <c r="B23">
        <v>1036637420</v>
      </c>
      <c r="C23" t="s">
        <v>79</v>
      </c>
      <c r="D23" t="s">
        <v>80</v>
      </c>
      <c r="F23">
        <v>4.5</v>
      </c>
      <c r="G23">
        <v>5</v>
      </c>
      <c r="H23">
        <v>5</v>
      </c>
      <c r="I23" s="4">
        <f t="shared" si="0"/>
        <v>4.875</v>
      </c>
    </row>
    <row r="24" spans="1:9">
      <c r="A24">
        <v>13</v>
      </c>
      <c r="B24">
        <v>71294739</v>
      </c>
      <c r="C24" t="s">
        <v>81</v>
      </c>
      <c r="D24" t="s">
        <v>82</v>
      </c>
      <c r="F24">
        <v>0</v>
      </c>
      <c r="G24">
        <v>0</v>
      </c>
      <c r="H24">
        <v>2.4</v>
      </c>
      <c r="I24" s="4">
        <f t="shared" si="0"/>
        <v>1.2</v>
      </c>
    </row>
    <row r="25" spans="1:9">
      <c r="A25">
        <v>14</v>
      </c>
      <c r="B25">
        <v>8355991</v>
      </c>
      <c r="C25" t="s">
        <v>83</v>
      </c>
      <c r="D25" t="s">
        <v>84</v>
      </c>
      <c r="F25">
        <v>0</v>
      </c>
      <c r="G25">
        <v>0</v>
      </c>
      <c r="H25">
        <v>0</v>
      </c>
      <c r="I25" s="4">
        <f t="shared" si="0"/>
        <v>0</v>
      </c>
    </row>
    <row r="26" spans="1:9">
      <c r="A26">
        <v>15</v>
      </c>
      <c r="B26">
        <v>98714595</v>
      </c>
      <c r="C26" t="s">
        <v>85</v>
      </c>
      <c r="D26" t="s">
        <v>86</v>
      </c>
      <c r="F26">
        <v>0</v>
      </c>
      <c r="G26">
        <v>0</v>
      </c>
      <c r="H26">
        <v>1.7</v>
      </c>
      <c r="I26" s="4">
        <f t="shared" si="0"/>
        <v>0.85000000000000009</v>
      </c>
    </row>
    <row r="27" spans="1:9">
      <c r="A27">
        <v>16</v>
      </c>
      <c r="B27">
        <v>1037600878</v>
      </c>
      <c r="C27" t="s">
        <v>87</v>
      </c>
      <c r="D27" t="s">
        <v>88</v>
      </c>
      <c r="E27">
        <v>4.3</v>
      </c>
      <c r="F27">
        <v>4.5</v>
      </c>
      <c r="G27">
        <v>4</v>
      </c>
      <c r="H27">
        <v>3.4</v>
      </c>
      <c r="I27" s="4">
        <f t="shared" si="0"/>
        <v>4.0500000000000007</v>
      </c>
    </row>
    <row r="28" spans="1:9">
      <c r="A28">
        <v>17</v>
      </c>
      <c r="B28">
        <v>1020434561</v>
      </c>
      <c r="C28" t="s">
        <v>89</v>
      </c>
      <c r="D28" t="s">
        <v>90</v>
      </c>
      <c r="E28">
        <v>3.8</v>
      </c>
      <c r="F28">
        <v>0</v>
      </c>
      <c r="H28">
        <v>2.4</v>
      </c>
      <c r="I28" s="4">
        <f t="shared" si="0"/>
        <v>2.15</v>
      </c>
    </row>
    <row r="29" spans="1:9">
      <c r="A29">
        <v>18</v>
      </c>
      <c r="B29">
        <v>98554330</v>
      </c>
      <c r="C29" t="s">
        <v>91</v>
      </c>
      <c r="D29" t="s">
        <v>92</v>
      </c>
      <c r="F29">
        <v>0</v>
      </c>
      <c r="G29">
        <v>0</v>
      </c>
      <c r="H29">
        <v>1.1000000000000001</v>
      </c>
      <c r="I29" s="4">
        <f t="shared" si="0"/>
        <v>0.55000000000000004</v>
      </c>
    </row>
    <row r="30" spans="1:9">
      <c r="A30">
        <v>19</v>
      </c>
      <c r="B30">
        <v>1048015562</v>
      </c>
      <c r="C30" t="s">
        <v>93</v>
      </c>
      <c r="D30" t="s">
        <v>94</v>
      </c>
      <c r="F30">
        <v>5</v>
      </c>
      <c r="G30">
        <v>4.8</v>
      </c>
      <c r="H30">
        <v>3.5</v>
      </c>
      <c r="I30" s="4">
        <f t="shared" si="0"/>
        <v>4.2</v>
      </c>
    </row>
    <row r="31" spans="1:9">
      <c r="A31">
        <v>20</v>
      </c>
      <c r="B31">
        <v>1017150333</v>
      </c>
      <c r="C31" t="s">
        <v>95</v>
      </c>
      <c r="D31" t="s">
        <v>96</v>
      </c>
      <c r="F31">
        <v>5</v>
      </c>
      <c r="G31">
        <v>5</v>
      </c>
      <c r="H31">
        <v>1.4</v>
      </c>
      <c r="I31" s="4">
        <f t="shared" si="0"/>
        <v>3.2</v>
      </c>
    </row>
    <row r="32" spans="1:9">
      <c r="A32">
        <v>21</v>
      </c>
      <c r="B32">
        <v>1020441334</v>
      </c>
      <c r="C32" t="s">
        <v>97</v>
      </c>
      <c r="D32" t="s">
        <v>98</v>
      </c>
      <c r="F32">
        <v>2.5</v>
      </c>
      <c r="G32">
        <v>5</v>
      </c>
      <c r="H32">
        <v>4.4000000000000004</v>
      </c>
      <c r="I32" s="4">
        <f t="shared" si="0"/>
        <v>4.0750000000000002</v>
      </c>
    </row>
    <row r="33" spans="1:9">
      <c r="A33">
        <v>22</v>
      </c>
      <c r="B33">
        <v>1037579781</v>
      </c>
      <c r="C33" t="s">
        <v>99</v>
      </c>
      <c r="D33" t="s">
        <v>100</v>
      </c>
      <c r="F33">
        <v>4.8</v>
      </c>
      <c r="G33">
        <v>4</v>
      </c>
      <c r="H33">
        <v>1.7</v>
      </c>
      <c r="I33" s="4">
        <f t="shared" si="0"/>
        <v>3.0500000000000003</v>
      </c>
    </row>
    <row r="34" spans="1:9">
      <c r="A34">
        <v>23</v>
      </c>
      <c r="B34">
        <v>71228135</v>
      </c>
      <c r="C34" t="s">
        <v>101</v>
      </c>
      <c r="D34" t="s">
        <v>102</v>
      </c>
      <c r="F34">
        <v>5</v>
      </c>
      <c r="G34">
        <v>5</v>
      </c>
      <c r="H34">
        <v>0.9</v>
      </c>
      <c r="I34" s="4">
        <f t="shared" si="0"/>
        <v>2.95</v>
      </c>
    </row>
    <row r="35" spans="1:9">
      <c r="A35">
        <v>24</v>
      </c>
      <c r="B35">
        <v>8102006</v>
      </c>
      <c r="C35" t="s">
        <v>103</v>
      </c>
      <c r="D35" t="s">
        <v>104</v>
      </c>
      <c r="F35">
        <v>0</v>
      </c>
      <c r="G35">
        <v>2.5</v>
      </c>
      <c r="H35">
        <v>1.3</v>
      </c>
      <c r="I35" s="4">
        <f t="shared" si="0"/>
        <v>1.2749999999999999</v>
      </c>
    </row>
    <row r="36" spans="1:9">
      <c r="A36">
        <v>25</v>
      </c>
      <c r="B36">
        <v>1128400072</v>
      </c>
      <c r="C36" t="s">
        <v>105</v>
      </c>
      <c r="D36" t="s">
        <v>106</v>
      </c>
      <c r="F36">
        <v>5</v>
      </c>
      <c r="G36">
        <v>5</v>
      </c>
      <c r="H36">
        <v>3.4</v>
      </c>
      <c r="I36" s="4">
        <f t="shared" si="0"/>
        <v>4.2</v>
      </c>
    </row>
    <row r="37" spans="1:9">
      <c r="A37">
        <v>26</v>
      </c>
      <c r="B37">
        <v>1128426129</v>
      </c>
      <c r="C37" t="s">
        <v>107</v>
      </c>
      <c r="D37" t="s">
        <v>108</v>
      </c>
      <c r="F37">
        <v>4.8</v>
      </c>
      <c r="G37">
        <v>5</v>
      </c>
      <c r="H37">
        <v>5</v>
      </c>
      <c r="I37" s="4">
        <f t="shared" si="0"/>
        <v>4.95</v>
      </c>
    </row>
    <row r="38" spans="1:9">
      <c r="A38">
        <v>27</v>
      </c>
      <c r="B38">
        <v>1017159532</v>
      </c>
      <c r="C38" t="s">
        <v>109</v>
      </c>
      <c r="D38" t="s">
        <v>110</v>
      </c>
      <c r="F38">
        <v>2</v>
      </c>
      <c r="G38">
        <v>5</v>
      </c>
      <c r="H38">
        <v>3.8</v>
      </c>
      <c r="I38" s="4">
        <f t="shared" si="0"/>
        <v>3.6500000000000004</v>
      </c>
    </row>
    <row r="39" spans="1:9">
      <c r="A39">
        <v>28</v>
      </c>
      <c r="B39">
        <v>1037618765</v>
      </c>
      <c r="C39" t="s">
        <v>111</v>
      </c>
      <c r="D39" t="s">
        <v>112</v>
      </c>
      <c r="H39">
        <v>2.9</v>
      </c>
      <c r="I39" s="4">
        <f t="shared" si="0"/>
        <v>2.9</v>
      </c>
    </row>
    <row r="40" spans="1:9">
      <c r="A40">
        <v>29</v>
      </c>
      <c r="B40">
        <v>1128395518</v>
      </c>
      <c r="C40" t="s">
        <v>113</v>
      </c>
      <c r="D40" t="s">
        <v>114</v>
      </c>
      <c r="F40">
        <v>5</v>
      </c>
      <c r="G40">
        <v>5</v>
      </c>
      <c r="H40">
        <v>4.3</v>
      </c>
      <c r="I40" s="4">
        <f t="shared" si="0"/>
        <v>4.6500000000000004</v>
      </c>
    </row>
    <row r="41" spans="1:9">
      <c r="A41">
        <v>30</v>
      </c>
      <c r="B41">
        <v>15389173</v>
      </c>
      <c r="C41" t="s">
        <v>115</v>
      </c>
      <c r="D41" t="s">
        <v>116</v>
      </c>
      <c r="E41">
        <v>2.8</v>
      </c>
      <c r="F41">
        <v>5</v>
      </c>
      <c r="G41">
        <v>2.8</v>
      </c>
      <c r="H41">
        <v>3.6</v>
      </c>
      <c r="I41" s="4">
        <f t="shared" si="0"/>
        <v>3.5500000000000003</v>
      </c>
    </row>
    <row r="42" spans="1:9">
      <c r="A42">
        <v>31</v>
      </c>
      <c r="B42">
        <v>1128281209</v>
      </c>
      <c r="C42" t="s">
        <v>117</v>
      </c>
      <c r="D42" t="s">
        <v>118</v>
      </c>
      <c r="F42">
        <v>4.5</v>
      </c>
      <c r="G42">
        <v>5</v>
      </c>
      <c r="H42">
        <v>3.9</v>
      </c>
      <c r="I42" s="4">
        <f t="shared" si="0"/>
        <v>4.3250000000000002</v>
      </c>
    </row>
    <row r="43" spans="1:9">
      <c r="A43">
        <v>32</v>
      </c>
      <c r="B43">
        <v>1020441154</v>
      </c>
      <c r="C43" t="s">
        <v>119</v>
      </c>
      <c r="D43" t="s">
        <v>120</v>
      </c>
      <c r="F43">
        <v>5</v>
      </c>
      <c r="G43">
        <v>5</v>
      </c>
      <c r="H43">
        <v>3.8</v>
      </c>
      <c r="I43" s="4">
        <f t="shared" si="0"/>
        <v>4.4000000000000004</v>
      </c>
    </row>
  </sheetData>
  <conditionalFormatting sqref="I12:I43">
    <cfRule type="cellIs" dxfId="0" priority="1" stopIfTrue="1" operator="lessThan">
      <formula>3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GUILLERMO</vt:lpstr>
      <vt:lpstr>FREDDY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pc</cp:lastModifiedBy>
  <dcterms:created xsi:type="dcterms:W3CDTF">2011-03-16T22:26:10Z</dcterms:created>
  <dcterms:modified xsi:type="dcterms:W3CDTF">2011-03-24T20:25:42Z</dcterms:modified>
</cp:coreProperties>
</file>