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3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<sst xmlns="http://schemas.openxmlformats.org/spreadsheetml/2006/main" count="51" uniqueCount="51">
  <si>
    <t>Barcelona</t>
  </si>
  <si>
    <t>Real Madrid</t>
  </si>
  <si>
    <t>Ajax</t>
  </si>
  <si>
    <t>Juventus</t>
  </si>
  <si>
    <t>Liverpool</t>
  </si>
  <si>
    <t>Roma</t>
  </si>
  <si>
    <t>FC Porto</t>
  </si>
  <si>
    <t>Lyon</t>
  </si>
  <si>
    <t>Tottenham</t>
  </si>
  <si>
    <t>Napoli</t>
  </si>
  <si>
    <t>Club Bruges</t>
  </si>
  <si>
    <t>Benfica</t>
  </si>
  <si>
    <t>Valencia</t>
  </si>
  <si>
    <t>Inter</t>
  </si>
  <si>
    <t>Galatasaray</t>
  </si>
  <si>
    <t>Schalke 04</t>
  </si>
  <si>
    <t>Hoffenheim</t>
  </si>
  <si>
    <t>AEK Athens</t>
  </si>
  <si>
    <t>Monaco</t>
  </si>
  <si>
    <t>R</t>
  </si>
  <si>
    <t>Team</t>
  </si>
  <si>
    <t>Goals</t>
  </si>
  <si>
    <t>Shots pg</t>
  </si>
  <si>
    <t>Discipline</t>
  </si>
  <si>
    <t>Possession%</t>
  </si>
  <si>
    <t>Pass%</t>
  </si>
  <si>
    <t>AerialsWon</t>
  </si>
  <si>
    <t>Rating</t>
  </si>
  <si>
    <t>Interceptions pg</t>
  </si>
  <si>
    <t>Fouls pg</t>
  </si>
  <si>
    <t>Offsides pg</t>
  </si>
  <si>
    <t>Shots OT pg</t>
  </si>
  <si>
    <t>Dribbles pg</t>
  </si>
  <si>
    <t>Fouled pg</t>
  </si>
  <si>
    <t>D Shots pg</t>
  </si>
  <si>
    <t>D Tackles pg</t>
  </si>
  <si>
    <t xml:space="preserve">Atletico </t>
  </si>
  <si>
    <t>Man City</t>
  </si>
  <si>
    <t xml:space="preserve">Bayern </t>
  </si>
  <si>
    <t>PSG</t>
  </si>
  <si>
    <t>Dortmund</t>
  </si>
  <si>
    <t>PSV</t>
  </si>
  <si>
    <t>Man U</t>
  </si>
  <si>
    <t>Donetsk</t>
  </si>
  <si>
    <t>Young Boys</t>
  </si>
  <si>
    <t>CSKA</t>
  </si>
  <si>
    <t>Plzen</t>
  </si>
  <si>
    <t>nb Games</t>
  </si>
  <si>
    <t>goals pg</t>
  </si>
  <si>
    <t>Red Star</t>
  </si>
  <si>
    <t>Lokomot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</si>
</sst>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  <font>
      <b/>
      <sz val="9"/>
      <color rgb="FF666666"/>
      <name val="Arial"/>
      <family val="2"/>
    </font>
    <font>
      <b/>
      <sz val="9"/>
      <color rgb="FFFFFFFF"/>
      <name val="Arial"/>
      <family val="2"/>
    </font>
    <font>
      <b/>
      <sz val="11"/>
      <color rgb="FFEB5B14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EB5B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E7E7E7"/>
      </left>
      <right style="medium">
        <color rgb="FFE7E7E7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5" fillId="2" borderId="0" xfId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4" borderId="0" xfId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5" fillId="8" borderId="0" xfId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oscored.com/Teams/26/Show/England-Liverpool" TargetMode="External"/><Relationship Id="rId13" Type="http://schemas.openxmlformats.org/officeDocument/2006/relationships/hyperlink" Target="https://www.whoscored.com/Teams/30/Show/England-Tottenham" TargetMode="External"/><Relationship Id="rId18" Type="http://schemas.openxmlformats.org/officeDocument/2006/relationships/hyperlink" Target="https://www.whoscored.com/Teams/299/Show/Portugal-Benfica" TargetMode="External"/><Relationship Id="rId26" Type="http://schemas.openxmlformats.org/officeDocument/2006/relationships/hyperlink" Target="https://www.whoscored.com/Teams/668/Show/Russia-Lokomotiv-Moscow" TargetMode="External"/><Relationship Id="rId3" Type="http://schemas.openxmlformats.org/officeDocument/2006/relationships/hyperlink" Target="https://www.whoscored.com/Teams/52/Show/Spain-Real-Madrid" TargetMode="External"/><Relationship Id="rId21" Type="http://schemas.openxmlformats.org/officeDocument/2006/relationships/hyperlink" Target="https://www.whoscored.com/Teams/129/Show/Netherlands-PSV-Eindhoven" TargetMode="External"/><Relationship Id="rId7" Type="http://schemas.openxmlformats.org/officeDocument/2006/relationships/hyperlink" Target="https://www.whoscored.com/Teams/304/Show/France-Paris-Saint-Germain" TargetMode="External"/><Relationship Id="rId12" Type="http://schemas.openxmlformats.org/officeDocument/2006/relationships/hyperlink" Target="https://www.whoscored.com/Teams/228/Show/France-Lyon" TargetMode="External"/><Relationship Id="rId17" Type="http://schemas.openxmlformats.org/officeDocument/2006/relationships/hyperlink" Target="https://www.whoscored.com/Teams/124/Show/Belgium-Club-Bruges" TargetMode="External"/><Relationship Id="rId25" Type="http://schemas.openxmlformats.org/officeDocument/2006/relationships/hyperlink" Target="https://www.whoscored.com/Teams/1211/Show/Germany-Hoffenhei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whoscored.com/Teams/65/Show/Spain-Barcelona" TargetMode="External"/><Relationship Id="rId16" Type="http://schemas.openxmlformats.org/officeDocument/2006/relationships/hyperlink" Target="https://www.whoscored.com/Teams/847/Show/Russia-CSKA-Moscow" TargetMode="External"/><Relationship Id="rId20" Type="http://schemas.openxmlformats.org/officeDocument/2006/relationships/hyperlink" Target="https://www.whoscored.com/Teams/75/Show/Italy-Inter" TargetMode="External"/><Relationship Id="rId29" Type="http://schemas.openxmlformats.org/officeDocument/2006/relationships/hyperlink" Target="https://www.whoscored.com/Teams/1076/Show/Czech-Republic-Viktoria-Plzen" TargetMode="External"/><Relationship Id="rId1" Type="http://schemas.openxmlformats.org/officeDocument/2006/relationships/hyperlink" Target="https://www.whoscored.com/Teams/167/Show/England-Manchester-City" TargetMode="External"/><Relationship Id="rId6" Type="http://schemas.openxmlformats.org/officeDocument/2006/relationships/hyperlink" Target="https://www.whoscored.com/Teams/87/Show/Italy-Juventus" TargetMode="External"/><Relationship Id="rId11" Type="http://schemas.openxmlformats.org/officeDocument/2006/relationships/hyperlink" Target="https://www.whoscored.com/Teams/297/Show/Portugal-FC-Porto" TargetMode="External"/><Relationship Id="rId24" Type="http://schemas.openxmlformats.org/officeDocument/2006/relationships/hyperlink" Target="https://www.whoscored.com/Teams/39/Show/Germany-Schalke-04" TargetMode="External"/><Relationship Id="rId32" Type="http://schemas.openxmlformats.org/officeDocument/2006/relationships/hyperlink" Target="https://www.whoscored.com/Teams/248/Show/France-Monaco" TargetMode="External"/><Relationship Id="rId5" Type="http://schemas.openxmlformats.org/officeDocument/2006/relationships/hyperlink" Target="https://www.whoscored.com/Teams/37/Show/Germany-Bayern-Munich" TargetMode="External"/><Relationship Id="rId15" Type="http://schemas.openxmlformats.org/officeDocument/2006/relationships/hyperlink" Target="https://www.whoscored.com/Teams/63/Show/Spain-Atletico-Madrid" TargetMode="External"/><Relationship Id="rId23" Type="http://schemas.openxmlformats.org/officeDocument/2006/relationships/hyperlink" Target="https://www.whoscored.com/Teams/32/Show/England-Manchester-United" TargetMode="External"/><Relationship Id="rId28" Type="http://schemas.openxmlformats.org/officeDocument/2006/relationships/hyperlink" Target="https://www.whoscored.com/Teams/1706/Show/Ukraine-Shakhtar-Donetsk" TargetMode="External"/><Relationship Id="rId10" Type="http://schemas.openxmlformats.org/officeDocument/2006/relationships/hyperlink" Target="https://www.whoscored.com/Teams/84/Show/Italy-Roma" TargetMode="External"/><Relationship Id="rId19" Type="http://schemas.openxmlformats.org/officeDocument/2006/relationships/hyperlink" Target="https://www.whoscored.com/Teams/55/Show/Spain-Valencia" TargetMode="External"/><Relationship Id="rId31" Type="http://schemas.openxmlformats.org/officeDocument/2006/relationships/hyperlink" Target="https://www.whoscored.com/Teams/842/Show/Greece-AEK-Athens" TargetMode="External"/><Relationship Id="rId4" Type="http://schemas.openxmlformats.org/officeDocument/2006/relationships/hyperlink" Target="https://www.whoscored.com/Teams/130/Show/Netherlands-Ajax" TargetMode="External"/><Relationship Id="rId9" Type="http://schemas.openxmlformats.org/officeDocument/2006/relationships/hyperlink" Target="https://www.whoscored.com/Teams/44/Show/Germany-Borussia-Dortmund" TargetMode="External"/><Relationship Id="rId14" Type="http://schemas.openxmlformats.org/officeDocument/2006/relationships/hyperlink" Target="https://www.whoscored.com/Teams/276/Show/Italy-Napoli" TargetMode="External"/><Relationship Id="rId22" Type="http://schemas.openxmlformats.org/officeDocument/2006/relationships/hyperlink" Target="https://www.whoscored.com/Teams/294/Show/Turkey-Galatasaray" TargetMode="External"/><Relationship Id="rId27" Type="http://schemas.openxmlformats.org/officeDocument/2006/relationships/hyperlink" Target="https://www.whoscored.com/Teams/579/Show/Serbia-FK-Crvena-Zvezda" TargetMode="External"/><Relationship Id="rId30" Type="http://schemas.openxmlformats.org/officeDocument/2006/relationships/hyperlink" Target="https://www.whoscored.com/Teams/587/Show/Switzerland-BSC-Young-Bo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B1" workbookViewId="0">
      <selection activeCell="E14" sqref="E14"/>
    </sheetView>
  </sheetViews>
  <sheetFormatPr defaultColWidth="8.140625" defaultRowHeight="15" x14ac:dyDescent="0.25"/>
  <cols>
    <col min="1" max="1" width="6" customWidth="1"/>
    <col min="2" max="2" width="18.7109375" bestFit="1" customWidth="1"/>
    <col min="3" max="19" width="9.5703125" customWidth="1"/>
  </cols>
  <sheetData>
    <row r="1" spans="1:19" ht="24" x14ac:dyDescent="0.25">
      <c r="A1" s="9" t="s">
        <v>19</v>
      </c>
      <c r="B1" s="9" t="s">
        <v>20</v>
      </c>
      <c r="C1" s="9" t="s">
        <v>21</v>
      </c>
      <c r="D1" s="9" t="s">
        <v>47</v>
      </c>
      <c r="E1" s="9" t="s">
        <v>48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10" t="s">
        <v>27</v>
      </c>
      <c r="L1" s="9" t="s">
        <v>34</v>
      </c>
      <c r="M1" s="11" t="s">
        <v>35</v>
      </c>
      <c r="N1" s="9" t="s">
        <v>28</v>
      </c>
      <c r="O1" s="9" t="s">
        <v>29</v>
      </c>
      <c r="P1" s="9" t="s">
        <v>30</v>
      </c>
      <c r="Q1" s="9" t="s">
        <v>31</v>
      </c>
      <c r="R1" s="9" t="s">
        <v>32</v>
      </c>
      <c r="S1" s="9" t="s">
        <v>33</v>
      </c>
    </row>
    <row r="2" spans="1:19" x14ac:dyDescent="0.25">
      <c r="A2" s="1">
        <v>1</v>
      </c>
      <c r="B2" s="2" t="s">
        <v>37</v>
      </c>
      <c r="C2" s="1">
        <v>30</v>
      </c>
      <c r="D2" s="1">
        <v>10</v>
      </c>
      <c r="E2" s="1">
        <f>C2/D2</f>
        <v>3</v>
      </c>
      <c r="F2" s="1">
        <v>17.7</v>
      </c>
      <c r="G2" s="3">
        <v>141</v>
      </c>
      <c r="H2" s="1">
        <v>60.3</v>
      </c>
      <c r="I2" s="1">
        <v>89.6</v>
      </c>
      <c r="J2" s="1">
        <v>13.3</v>
      </c>
      <c r="K2" s="4">
        <v>7.06</v>
      </c>
      <c r="L2" s="1">
        <v>9.6999999999999993</v>
      </c>
      <c r="M2" s="12">
        <v>13.2</v>
      </c>
      <c r="N2" s="1">
        <v>11.6</v>
      </c>
      <c r="O2" s="1">
        <v>11.9</v>
      </c>
      <c r="P2" s="1">
        <v>2.6</v>
      </c>
      <c r="Q2" s="1">
        <v>6.9</v>
      </c>
      <c r="R2" s="1">
        <v>11.7</v>
      </c>
      <c r="S2" s="1">
        <v>8.6999999999999993</v>
      </c>
    </row>
    <row r="3" spans="1:19" x14ac:dyDescent="0.25">
      <c r="A3" s="5">
        <v>2</v>
      </c>
      <c r="B3" s="6" t="s">
        <v>0</v>
      </c>
      <c r="C3" s="5">
        <v>26</v>
      </c>
      <c r="D3" s="5">
        <v>12</v>
      </c>
      <c r="E3" s="5">
        <f t="shared" ref="E3:E33" si="0">C3/D3</f>
        <v>2.1666666666666665</v>
      </c>
      <c r="F3" s="5">
        <v>16.7</v>
      </c>
      <c r="G3" s="7">
        <v>191</v>
      </c>
      <c r="H3" s="5">
        <v>59</v>
      </c>
      <c r="I3" s="5">
        <v>88.2</v>
      </c>
      <c r="J3" s="5">
        <v>9.6</v>
      </c>
      <c r="K3" s="8">
        <v>7.01</v>
      </c>
      <c r="L3" s="5">
        <v>12.1</v>
      </c>
      <c r="M3" s="13">
        <v>16.7</v>
      </c>
      <c r="N3" s="5">
        <v>10.1</v>
      </c>
      <c r="O3" s="5">
        <v>10.199999999999999</v>
      </c>
      <c r="P3" s="5">
        <v>1.8</v>
      </c>
      <c r="Q3" s="5">
        <v>6.8</v>
      </c>
      <c r="R3" s="5">
        <v>10.8</v>
      </c>
      <c r="S3" s="5">
        <v>14.8</v>
      </c>
    </row>
    <row r="4" spans="1:19" x14ac:dyDescent="0.25">
      <c r="A4" s="1">
        <v>3</v>
      </c>
      <c r="B4" s="2" t="s">
        <v>1</v>
      </c>
      <c r="C4" s="1">
        <v>15</v>
      </c>
      <c r="D4" s="1">
        <v>8</v>
      </c>
      <c r="E4" s="1">
        <f t="shared" si="0"/>
        <v>1.875</v>
      </c>
      <c r="F4" s="1">
        <v>19.100000000000001</v>
      </c>
      <c r="G4" s="3">
        <v>121</v>
      </c>
      <c r="H4" s="1">
        <v>59.4</v>
      </c>
      <c r="I4" s="1">
        <v>88.5</v>
      </c>
      <c r="J4" s="1">
        <v>13.3</v>
      </c>
      <c r="K4" s="4">
        <v>6.99</v>
      </c>
      <c r="L4" s="1">
        <v>13.3</v>
      </c>
      <c r="M4" s="12">
        <v>15.9</v>
      </c>
      <c r="N4" s="1">
        <v>13.3</v>
      </c>
      <c r="O4" s="1">
        <v>10</v>
      </c>
      <c r="P4" s="1">
        <v>2.8</v>
      </c>
      <c r="Q4" s="1">
        <v>7.3</v>
      </c>
      <c r="R4" s="1">
        <v>11.3</v>
      </c>
      <c r="S4" s="1">
        <v>10.1</v>
      </c>
    </row>
    <row r="5" spans="1:19" x14ac:dyDescent="0.25">
      <c r="A5" s="5">
        <v>4</v>
      </c>
      <c r="B5" s="6" t="s">
        <v>2</v>
      </c>
      <c r="C5" s="5">
        <v>22</v>
      </c>
      <c r="D5" s="5">
        <v>12</v>
      </c>
      <c r="E5" s="5">
        <f t="shared" si="0"/>
        <v>1.8333333333333333</v>
      </c>
      <c r="F5" s="5">
        <v>15.4</v>
      </c>
      <c r="G5" s="7">
        <v>281</v>
      </c>
      <c r="H5" s="5">
        <v>52.2</v>
      </c>
      <c r="I5" s="5">
        <v>81.400000000000006</v>
      </c>
      <c r="J5" s="5">
        <v>16.2</v>
      </c>
      <c r="K5" s="8">
        <v>6.99</v>
      </c>
      <c r="L5" s="5">
        <v>12.7</v>
      </c>
      <c r="M5" s="13">
        <v>22.3</v>
      </c>
      <c r="N5" s="5">
        <v>14.4</v>
      </c>
      <c r="O5" s="5">
        <v>13.6</v>
      </c>
      <c r="P5" s="5">
        <v>3.5</v>
      </c>
      <c r="Q5" s="5">
        <v>5.9</v>
      </c>
      <c r="R5" s="5">
        <v>10.7</v>
      </c>
      <c r="S5" s="5">
        <v>13</v>
      </c>
    </row>
    <row r="6" spans="1:19" x14ac:dyDescent="0.25">
      <c r="A6" s="1">
        <v>5</v>
      </c>
      <c r="B6" s="2" t="s">
        <v>38</v>
      </c>
      <c r="C6" s="1">
        <v>16</v>
      </c>
      <c r="D6" s="1">
        <v>8</v>
      </c>
      <c r="E6" s="1">
        <f t="shared" si="0"/>
        <v>2</v>
      </c>
      <c r="F6" s="1">
        <v>13.9</v>
      </c>
      <c r="G6" s="3">
        <v>121</v>
      </c>
      <c r="H6" s="1">
        <v>55.2</v>
      </c>
      <c r="I6" s="1">
        <v>84.6</v>
      </c>
      <c r="J6" s="1">
        <v>17</v>
      </c>
      <c r="K6" s="4">
        <v>6.94</v>
      </c>
      <c r="L6" s="1">
        <v>10.8</v>
      </c>
      <c r="M6" s="12">
        <v>18.899999999999999</v>
      </c>
      <c r="N6" s="1">
        <v>16.5</v>
      </c>
      <c r="O6" s="1">
        <v>10.9</v>
      </c>
      <c r="P6" s="1">
        <v>2.8</v>
      </c>
      <c r="Q6" s="1">
        <v>5.8</v>
      </c>
      <c r="R6" s="1">
        <v>8.6</v>
      </c>
      <c r="S6" s="1">
        <v>11.3</v>
      </c>
    </row>
    <row r="7" spans="1:19" x14ac:dyDescent="0.25">
      <c r="A7" s="5">
        <v>6</v>
      </c>
      <c r="B7" s="6" t="s">
        <v>3</v>
      </c>
      <c r="C7" s="5">
        <v>14</v>
      </c>
      <c r="D7" s="5">
        <v>10</v>
      </c>
      <c r="E7" s="5">
        <f t="shared" si="0"/>
        <v>1.4</v>
      </c>
      <c r="F7" s="5">
        <v>15.9</v>
      </c>
      <c r="G7" s="7">
        <v>161</v>
      </c>
      <c r="H7" s="5">
        <v>54.4</v>
      </c>
      <c r="I7" s="5">
        <v>85.6</v>
      </c>
      <c r="J7" s="5">
        <v>16.7</v>
      </c>
      <c r="K7" s="8">
        <v>6.89</v>
      </c>
      <c r="L7" s="5">
        <v>11.3</v>
      </c>
      <c r="M7" s="13">
        <v>14.1</v>
      </c>
      <c r="N7" s="5">
        <v>11.6</v>
      </c>
      <c r="O7" s="5">
        <v>12.6</v>
      </c>
      <c r="P7" s="5">
        <v>1.3</v>
      </c>
      <c r="Q7" s="5">
        <v>4.5</v>
      </c>
      <c r="R7" s="5">
        <v>11.4</v>
      </c>
      <c r="S7" s="5">
        <v>14.2</v>
      </c>
    </row>
    <row r="8" spans="1:19" x14ac:dyDescent="0.25">
      <c r="A8" s="1">
        <v>7</v>
      </c>
      <c r="B8" s="2" t="s">
        <v>39</v>
      </c>
      <c r="C8" s="1">
        <v>20</v>
      </c>
      <c r="D8" s="1">
        <v>8</v>
      </c>
      <c r="E8" s="1">
        <f t="shared" si="0"/>
        <v>2.5</v>
      </c>
      <c r="F8" s="1">
        <v>14.9</v>
      </c>
      <c r="G8" s="3">
        <v>180</v>
      </c>
      <c r="H8" s="1">
        <v>57.4</v>
      </c>
      <c r="I8" s="1">
        <v>88.7</v>
      </c>
      <c r="J8" s="1">
        <v>10.9</v>
      </c>
      <c r="K8" s="4">
        <v>6.89</v>
      </c>
      <c r="L8" s="1">
        <v>10.8</v>
      </c>
      <c r="M8" s="12">
        <v>14.5</v>
      </c>
      <c r="N8" s="1">
        <v>9.9</v>
      </c>
      <c r="O8" s="1">
        <v>10.5</v>
      </c>
      <c r="P8" s="1">
        <v>3</v>
      </c>
      <c r="Q8" s="1">
        <v>7.1</v>
      </c>
      <c r="R8" s="1">
        <v>11.9</v>
      </c>
      <c r="S8" s="1">
        <v>15.3</v>
      </c>
    </row>
    <row r="9" spans="1:19" x14ac:dyDescent="0.25">
      <c r="A9" s="5">
        <v>8</v>
      </c>
      <c r="B9" s="6" t="s">
        <v>4</v>
      </c>
      <c r="C9" s="5">
        <v>24</v>
      </c>
      <c r="D9" s="5">
        <v>13</v>
      </c>
      <c r="E9" s="5">
        <f t="shared" si="0"/>
        <v>1.8461538461538463</v>
      </c>
      <c r="F9" s="5">
        <v>14.7</v>
      </c>
      <c r="G9" s="7">
        <v>210</v>
      </c>
      <c r="H9" s="5">
        <v>50.6</v>
      </c>
      <c r="I9" s="5">
        <v>79.900000000000006</v>
      </c>
      <c r="J9" s="5">
        <v>15.5</v>
      </c>
      <c r="K9" s="8">
        <v>6.86</v>
      </c>
      <c r="L9" s="5">
        <v>10.5</v>
      </c>
      <c r="M9" s="13">
        <v>17.399999999999999</v>
      </c>
      <c r="N9" s="5">
        <v>8.8000000000000007</v>
      </c>
      <c r="O9" s="5">
        <v>12.1</v>
      </c>
      <c r="P9" s="5">
        <v>2.2000000000000002</v>
      </c>
      <c r="Q9" s="5">
        <v>4.5</v>
      </c>
      <c r="R9" s="5">
        <v>9.1</v>
      </c>
      <c r="S9" s="5">
        <v>9.5</v>
      </c>
    </row>
    <row r="10" spans="1:19" s="19" customFormat="1" x14ac:dyDescent="0.25">
      <c r="A10" s="14">
        <v>9</v>
      </c>
      <c r="B10" s="15" t="s">
        <v>40</v>
      </c>
      <c r="C10" s="14">
        <v>10</v>
      </c>
      <c r="D10" s="14">
        <v>8</v>
      </c>
      <c r="E10" s="14">
        <f t="shared" si="0"/>
        <v>1.25</v>
      </c>
      <c r="F10" s="14">
        <v>11.8</v>
      </c>
      <c r="G10" s="16">
        <v>110</v>
      </c>
      <c r="H10" s="14">
        <v>58.6</v>
      </c>
      <c r="I10" s="14">
        <v>88.4</v>
      </c>
      <c r="J10" s="14">
        <v>11.1</v>
      </c>
      <c r="K10" s="17">
        <v>6.85</v>
      </c>
      <c r="L10" s="14">
        <v>10</v>
      </c>
      <c r="M10" s="18">
        <v>19</v>
      </c>
      <c r="N10" s="14">
        <v>12.6</v>
      </c>
      <c r="O10" s="14">
        <v>7.3</v>
      </c>
      <c r="P10" s="14">
        <v>2.4</v>
      </c>
      <c r="Q10" s="14">
        <v>3.9</v>
      </c>
      <c r="R10" s="14">
        <v>10</v>
      </c>
      <c r="S10" s="14">
        <v>8.3000000000000007</v>
      </c>
    </row>
    <row r="11" spans="1:19" x14ac:dyDescent="0.25">
      <c r="A11" s="5">
        <v>10</v>
      </c>
      <c r="B11" s="6" t="s">
        <v>5</v>
      </c>
      <c r="C11" s="5">
        <v>14</v>
      </c>
      <c r="D11" s="5">
        <v>8</v>
      </c>
      <c r="E11" s="5">
        <f t="shared" si="0"/>
        <v>1.75</v>
      </c>
      <c r="F11" s="5">
        <v>16.3</v>
      </c>
      <c r="G11" s="7">
        <v>111</v>
      </c>
      <c r="H11" s="5">
        <v>49.3</v>
      </c>
      <c r="I11" s="5">
        <v>81.5</v>
      </c>
      <c r="J11" s="5">
        <v>21.3</v>
      </c>
      <c r="K11" s="8">
        <v>6.83</v>
      </c>
      <c r="L11" s="5">
        <v>15.5</v>
      </c>
      <c r="M11" s="13">
        <v>15.3</v>
      </c>
      <c r="N11" s="5">
        <v>10.1</v>
      </c>
      <c r="O11" s="5">
        <v>12.5</v>
      </c>
      <c r="P11" s="5">
        <v>1.9</v>
      </c>
      <c r="Q11" s="5">
        <v>6.9</v>
      </c>
      <c r="R11" s="5">
        <v>10</v>
      </c>
      <c r="S11" s="5">
        <v>11.5</v>
      </c>
    </row>
    <row r="12" spans="1:19" x14ac:dyDescent="0.25">
      <c r="A12" s="1">
        <v>11</v>
      </c>
      <c r="B12" s="2" t="s">
        <v>6</v>
      </c>
      <c r="C12" s="1">
        <v>20</v>
      </c>
      <c r="D12" s="1">
        <v>10</v>
      </c>
      <c r="E12" s="1">
        <f t="shared" si="0"/>
        <v>2</v>
      </c>
      <c r="F12" s="1">
        <v>13.5</v>
      </c>
      <c r="G12" s="3">
        <v>200</v>
      </c>
      <c r="H12" s="1">
        <v>52.5</v>
      </c>
      <c r="I12" s="1">
        <v>78.5</v>
      </c>
      <c r="J12" s="1">
        <v>21</v>
      </c>
      <c r="K12" s="4">
        <v>6.83</v>
      </c>
      <c r="L12" s="1">
        <v>12.4</v>
      </c>
      <c r="M12" s="12">
        <v>18</v>
      </c>
      <c r="N12" s="1">
        <v>11.9</v>
      </c>
      <c r="O12" s="1">
        <v>14.9</v>
      </c>
      <c r="P12" s="1">
        <v>1.8</v>
      </c>
      <c r="Q12" s="1">
        <v>5.3</v>
      </c>
      <c r="R12" s="1">
        <v>10.8</v>
      </c>
      <c r="S12" s="1">
        <v>13.9</v>
      </c>
    </row>
    <row r="13" spans="1:19" x14ac:dyDescent="0.25">
      <c r="A13" s="5">
        <v>12</v>
      </c>
      <c r="B13" s="6" t="s">
        <v>7</v>
      </c>
      <c r="C13" s="5">
        <v>13</v>
      </c>
      <c r="D13" s="5">
        <v>8</v>
      </c>
      <c r="E13" s="5">
        <f t="shared" si="0"/>
        <v>1.625</v>
      </c>
      <c r="F13" s="5">
        <v>14.8</v>
      </c>
      <c r="G13" s="7">
        <v>130</v>
      </c>
      <c r="H13" s="5">
        <v>45.5</v>
      </c>
      <c r="I13" s="5">
        <v>83.6</v>
      </c>
      <c r="J13" s="5">
        <v>10.9</v>
      </c>
      <c r="K13" s="8">
        <v>6.82</v>
      </c>
      <c r="L13" s="5">
        <v>17.899999999999999</v>
      </c>
      <c r="M13" s="13">
        <v>17.600000000000001</v>
      </c>
      <c r="N13" s="5">
        <v>12.5</v>
      </c>
      <c r="O13" s="5">
        <v>10.4</v>
      </c>
      <c r="P13" s="5">
        <v>3.1</v>
      </c>
      <c r="Q13" s="5">
        <v>5.3</v>
      </c>
      <c r="R13" s="5">
        <v>11.5</v>
      </c>
      <c r="S13" s="5">
        <v>12.3</v>
      </c>
    </row>
    <row r="14" spans="1:19" x14ac:dyDescent="0.25">
      <c r="A14" s="1">
        <v>13</v>
      </c>
      <c r="B14" s="2" t="s">
        <v>8</v>
      </c>
      <c r="C14" s="1">
        <v>20</v>
      </c>
      <c r="D14" s="1">
        <v>13</v>
      </c>
      <c r="E14" s="1">
        <f t="shared" si="0"/>
        <v>1.5384615384615385</v>
      </c>
      <c r="F14" s="1">
        <v>15.5</v>
      </c>
      <c r="G14" s="3">
        <v>231</v>
      </c>
      <c r="H14" s="1">
        <v>51.4</v>
      </c>
      <c r="I14" s="1">
        <v>82.6</v>
      </c>
      <c r="J14" s="1">
        <v>16.7</v>
      </c>
      <c r="K14" s="4">
        <v>6.79</v>
      </c>
      <c r="L14" s="1">
        <v>12.8</v>
      </c>
      <c r="M14" s="12">
        <v>15</v>
      </c>
      <c r="N14" s="1">
        <v>11.1</v>
      </c>
      <c r="O14" s="1">
        <v>12.7</v>
      </c>
      <c r="P14" s="1">
        <v>2.2000000000000002</v>
      </c>
      <c r="Q14" s="1">
        <v>5.8</v>
      </c>
      <c r="R14" s="1">
        <v>11.4</v>
      </c>
      <c r="S14" s="1">
        <v>9.3000000000000007</v>
      </c>
    </row>
    <row r="15" spans="1:19" x14ac:dyDescent="0.25">
      <c r="A15" s="5">
        <v>14</v>
      </c>
      <c r="B15" s="6" t="s">
        <v>9</v>
      </c>
      <c r="C15" s="5">
        <v>7</v>
      </c>
      <c r="D15" s="5">
        <v>6</v>
      </c>
      <c r="E15" s="5">
        <f t="shared" si="0"/>
        <v>1.1666666666666667</v>
      </c>
      <c r="F15" s="5">
        <v>15.3</v>
      </c>
      <c r="G15" s="7">
        <v>130</v>
      </c>
      <c r="H15" s="5">
        <v>54.5</v>
      </c>
      <c r="I15" s="5">
        <v>85.4</v>
      </c>
      <c r="J15" s="5">
        <v>11.5</v>
      </c>
      <c r="K15" s="8">
        <v>6.78</v>
      </c>
      <c r="L15" s="5">
        <v>11.3</v>
      </c>
      <c r="M15" s="13">
        <v>17.8</v>
      </c>
      <c r="N15" s="5">
        <v>9.1999999999999993</v>
      </c>
      <c r="O15" s="5">
        <v>11.3</v>
      </c>
      <c r="P15" s="5">
        <v>2.8</v>
      </c>
      <c r="Q15" s="5">
        <v>5.5</v>
      </c>
      <c r="R15" s="5">
        <v>7.5</v>
      </c>
      <c r="S15" s="5">
        <v>11.3</v>
      </c>
    </row>
    <row r="16" spans="1:19" x14ac:dyDescent="0.25">
      <c r="A16" s="1">
        <v>15</v>
      </c>
      <c r="B16" s="2" t="s">
        <v>36</v>
      </c>
      <c r="C16" s="1">
        <v>11</v>
      </c>
      <c r="D16" s="1">
        <v>8</v>
      </c>
      <c r="E16" s="1">
        <f t="shared" si="0"/>
        <v>1.375</v>
      </c>
      <c r="F16" s="1">
        <v>11.1</v>
      </c>
      <c r="G16" s="3">
        <v>221</v>
      </c>
      <c r="H16" s="1">
        <v>49</v>
      </c>
      <c r="I16" s="1">
        <v>81.599999999999994</v>
      </c>
      <c r="J16" s="1">
        <v>16.600000000000001</v>
      </c>
      <c r="K16" s="4">
        <v>6.76</v>
      </c>
      <c r="L16" s="1">
        <v>9.6</v>
      </c>
      <c r="M16" s="12">
        <v>15.1</v>
      </c>
      <c r="N16" s="1">
        <v>13.8</v>
      </c>
      <c r="O16" s="1">
        <v>11.5</v>
      </c>
      <c r="P16" s="1">
        <v>2.4</v>
      </c>
      <c r="Q16" s="1">
        <v>3.8</v>
      </c>
      <c r="R16" s="1">
        <v>7.9</v>
      </c>
      <c r="S16" s="1">
        <v>10.6</v>
      </c>
    </row>
    <row r="17" spans="1:19" x14ac:dyDescent="0.25">
      <c r="A17" s="5">
        <v>16</v>
      </c>
      <c r="B17" s="6" t="s">
        <v>45</v>
      </c>
      <c r="C17" s="5">
        <v>8</v>
      </c>
      <c r="D17" s="5">
        <v>6</v>
      </c>
      <c r="E17" s="5">
        <f t="shared" si="0"/>
        <v>1.3333333333333333</v>
      </c>
      <c r="F17" s="5">
        <v>12.8</v>
      </c>
      <c r="G17" s="7">
        <v>122</v>
      </c>
      <c r="H17" s="5">
        <v>45.7</v>
      </c>
      <c r="I17" s="5">
        <v>78.599999999999994</v>
      </c>
      <c r="J17" s="5">
        <v>17.3</v>
      </c>
      <c r="K17" s="8">
        <v>6.74</v>
      </c>
      <c r="L17" s="5">
        <v>17.8</v>
      </c>
      <c r="M17" s="13">
        <v>17.3</v>
      </c>
      <c r="N17" s="5">
        <v>10.3</v>
      </c>
      <c r="O17" s="5">
        <v>14</v>
      </c>
      <c r="P17" s="5">
        <v>1.8</v>
      </c>
      <c r="Q17" s="5">
        <v>5.2</v>
      </c>
      <c r="R17" s="5">
        <v>9</v>
      </c>
      <c r="S17" s="5">
        <v>11</v>
      </c>
    </row>
    <row r="18" spans="1:19" x14ac:dyDescent="0.25">
      <c r="A18" s="1">
        <v>17</v>
      </c>
      <c r="B18" s="2" t="s">
        <v>10</v>
      </c>
      <c r="C18" s="1">
        <v>6</v>
      </c>
      <c r="D18" s="1">
        <v>6</v>
      </c>
      <c r="E18" s="1">
        <f t="shared" si="0"/>
        <v>1</v>
      </c>
      <c r="F18" s="1">
        <v>8.1999999999999993</v>
      </c>
      <c r="G18" s="3">
        <v>80</v>
      </c>
      <c r="H18" s="1">
        <v>42</v>
      </c>
      <c r="I18" s="1">
        <v>79.400000000000006</v>
      </c>
      <c r="J18" s="1">
        <v>16.2</v>
      </c>
      <c r="K18" s="4">
        <v>6.71</v>
      </c>
      <c r="L18" s="1">
        <v>12.2</v>
      </c>
      <c r="M18" s="12">
        <v>18.5</v>
      </c>
      <c r="N18" s="1">
        <v>14</v>
      </c>
      <c r="O18" s="1">
        <v>10.199999999999999</v>
      </c>
      <c r="P18" s="1">
        <v>2.2999999999999998</v>
      </c>
      <c r="Q18" s="1">
        <v>2.8</v>
      </c>
      <c r="R18" s="1">
        <v>5.8</v>
      </c>
      <c r="S18" s="1">
        <v>7.8</v>
      </c>
    </row>
    <row r="19" spans="1:19" x14ac:dyDescent="0.25">
      <c r="A19" s="5">
        <v>18</v>
      </c>
      <c r="B19" s="6" t="s">
        <v>11</v>
      </c>
      <c r="C19" s="5">
        <v>6</v>
      </c>
      <c r="D19" s="5">
        <v>6</v>
      </c>
      <c r="E19" s="5">
        <f t="shared" si="0"/>
        <v>1</v>
      </c>
      <c r="F19" s="5">
        <v>13.2</v>
      </c>
      <c r="G19" s="7">
        <v>131</v>
      </c>
      <c r="H19" s="5">
        <v>45.7</v>
      </c>
      <c r="I19" s="5">
        <v>79.3</v>
      </c>
      <c r="J19" s="5">
        <v>13.8</v>
      </c>
      <c r="K19" s="8">
        <v>6.7</v>
      </c>
      <c r="L19" s="5">
        <v>12.7</v>
      </c>
      <c r="M19" s="13">
        <v>22.8</v>
      </c>
      <c r="N19" s="5">
        <v>14.3</v>
      </c>
      <c r="O19" s="5">
        <v>12.2</v>
      </c>
      <c r="P19" s="5">
        <v>0.5</v>
      </c>
      <c r="Q19" s="5">
        <v>5.3</v>
      </c>
      <c r="R19" s="5">
        <v>9.3000000000000007</v>
      </c>
      <c r="S19" s="5">
        <v>13</v>
      </c>
    </row>
    <row r="20" spans="1:19" x14ac:dyDescent="0.25">
      <c r="A20" s="1">
        <v>19</v>
      </c>
      <c r="B20" s="2" t="s">
        <v>12</v>
      </c>
      <c r="C20" s="1">
        <v>6</v>
      </c>
      <c r="D20" s="1">
        <v>6</v>
      </c>
      <c r="E20" s="1">
        <f t="shared" si="0"/>
        <v>1</v>
      </c>
      <c r="F20" s="1">
        <v>11.5</v>
      </c>
      <c r="G20" s="3">
        <v>200</v>
      </c>
      <c r="H20" s="1">
        <v>49.8</v>
      </c>
      <c r="I20" s="1">
        <v>82.9</v>
      </c>
      <c r="J20" s="1">
        <v>12.5</v>
      </c>
      <c r="K20" s="4">
        <v>6.69</v>
      </c>
      <c r="L20" s="1">
        <v>14.8</v>
      </c>
      <c r="M20" s="12">
        <v>17.2</v>
      </c>
      <c r="N20" s="1">
        <v>12.7</v>
      </c>
      <c r="O20" s="1">
        <v>13.5</v>
      </c>
      <c r="P20" s="1">
        <v>3.5</v>
      </c>
      <c r="Q20" s="1">
        <v>3</v>
      </c>
      <c r="R20" s="1">
        <v>9.8000000000000007</v>
      </c>
      <c r="S20" s="1">
        <v>18</v>
      </c>
    </row>
    <row r="21" spans="1:19" x14ac:dyDescent="0.25">
      <c r="A21" s="5">
        <v>20</v>
      </c>
      <c r="B21" s="6" t="s">
        <v>13</v>
      </c>
      <c r="C21" s="5">
        <v>6</v>
      </c>
      <c r="D21" s="5">
        <v>6</v>
      </c>
      <c r="E21" s="5">
        <f t="shared" si="0"/>
        <v>1</v>
      </c>
      <c r="F21" s="5">
        <v>15.2</v>
      </c>
      <c r="G21" s="7">
        <v>150</v>
      </c>
      <c r="H21" s="5">
        <v>47.7</v>
      </c>
      <c r="I21" s="5">
        <v>83.1</v>
      </c>
      <c r="J21" s="5">
        <v>13.5</v>
      </c>
      <c r="K21" s="8">
        <v>6.69</v>
      </c>
      <c r="L21" s="5">
        <v>15</v>
      </c>
      <c r="M21" s="13">
        <v>18.2</v>
      </c>
      <c r="N21" s="5">
        <v>10.3</v>
      </c>
      <c r="O21" s="5">
        <v>13.8</v>
      </c>
      <c r="P21" s="5">
        <v>1.3</v>
      </c>
      <c r="Q21" s="5">
        <v>4.3</v>
      </c>
      <c r="R21" s="5">
        <v>5.7</v>
      </c>
      <c r="S21" s="5">
        <v>12.2</v>
      </c>
    </row>
    <row r="22" spans="1:19" x14ac:dyDescent="0.25">
      <c r="A22" s="1">
        <v>21</v>
      </c>
      <c r="B22" s="2" t="s">
        <v>41</v>
      </c>
      <c r="C22" s="1">
        <v>6</v>
      </c>
      <c r="D22" s="1">
        <v>6</v>
      </c>
      <c r="E22" s="1">
        <f t="shared" si="0"/>
        <v>1</v>
      </c>
      <c r="F22" s="1">
        <v>12.5</v>
      </c>
      <c r="G22" s="3">
        <v>140</v>
      </c>
      <c r="H22" s="1">
        <v>37</v>
      </c>
      <c r="I22" s="1">
        <v>75.099999999999994</v>
      </c>
      <c r="J22" s="1">
        <v>18.5</v>
      </c>
      <c r="K22" s="4">
        <v>6.68</v>
      </c>
      <c r="L22" s="1">
        <v>24</v>
      </c>
      <c r="M22" s="12">
        <v>14.8</v>
      </c>
      <c r="N22" s="1">
        <v>12.2</v>
      </c>
      <c r="O22" s="1">
        <v>13.7</v>
      </c>
      <c r="P22" s="1">
        <v>2</v>
      </c>
      <c r="Q22" s="1">
        <v>4.3</v>
      </c>
      <c r="R22" s="1">
        <v>6.3</v>
      </c>
      <c r="S22" s="1">
        <v>12</v>
      </c>
    </row>
    <row r="23" spans="1:19" x14ac:dyDescent="0.25">
      <c r="A23" s="5">
        <v>22</v>
      </c>
      <c r="B23" s="6" t="s">
        <v>14</v>
      </c>
      <c r="C23" s="5">
        <v>5</v>
      </c>
      <c r="D23" s="5">
        <v>6</v>
      </c>
      <c r="E23" s="5">
        <f t="shared" si="0"/>
        <v>0.83333333333333337</v>
      </c>
      <c r="F23" s="5">
        <v>11.5</v>
      </c>
      <c r="G23" s="7">
        <v>131</v>
      </c>
      <c r="H23" s="5">
        <v>53</v>
      </c>
      <c r="I23" s="5">
        <v>82.1</v>
      </c>
      <c r="J23" s="5">
        <v>16.5</v>
      </c>
      <c r="K23" s="8">
        <v>6.64</v>
      </c>
      <c r="L23" s="5">
        <v>12.8</v>
      </c>
      <c r="M23" s="13">
        <v>19.8</v>
      </c>
      <c r="N23" s="5">
        <v>8.5</v>
      </c>
      <c r="O23" s="5">
        <v>14.2</v>
      </c>
      <c r="P23" s="5">
        <v>2.2999999999999998</v>
      </c>
      <c r="Q23" s="5">
        <v>3.3</v>
      </c>
      <c r="R23" s="5">
        <v>9.6999999999999993</v>
      </c>
      <c r="S23" s="5">
        <v>15.2</v>
      </c>
    </row>
    <row r="24" spans="1:19" x14ac:dyDescent="0.25">
      <c r="A24" s="1">
        <v>23</v>
      </c>
      <c r="B24" s="2" t="s">
        <v>42</v>
      </c>
      <c r="C24" s="1">
        <v>10</v>
      </c>
      <c r="D24" s="1">
        <v>10</v>
      </c>
      <c r="E24" s="1">
        <f t="shared" si="0"/>
        <v>1</v>
      </c>
      <c r="F24" s="1">
        <v>11.6</v>
      </c>
      <c r="G24" s="3">
        <v>191</v>
      </c>
      <c r="H24" s="1">
        <v>46.2</v>
      </c>
      <c r="I24" s="1">
        <v>84.6</v>
      </c>
      <c r="J24" s="1">
        <v>13.3</v>
      </c>
      <c r="K24" s="4">
        <v>6.62</v>
      </c>
      <c r="L24" s="1">
        <v>12.8</v>
      </c>
      <c r="M24" s="12">
        <v>14.5</v>
      </c>
      <c r="N24" s="1">
        <v>9</v>
      </c>
      <c r="O24" s="1">
        <v>15.6</v>
      </c>
      <c r="P24" s="1">
        <v>2.8</v>
      </c>
      <c r="Q24" s="1">
        <v>3.1</v>
      </c>
      <c r="R24" s="1">
        <v>8.4</v>
      </c>
      <c r="S24" s="1">
        <v>10.9</v>
      </c>
    </row>
    <row r="25" spans="1:19" x14ac:dyDescent="0.25">
      <c r="A25" s="5">
        <v>24</v>
      </c>
      <c r="B25" s="6" t="s">
        <v>15</v>
      </c>
      <c r="C25" s="5">
        <v>8</v>
      </c>
      <c r="D25" s="5">
        <v>8</v>
      </c>
      <c r="E25" s="5">
        <f t="shared" si="0"/>
        <v>1</v>
      </c>
      <c r="F25" s="5">
        <v>10.4</v>
      </c>
      <c r="G25" s="7">
        <v>160</v>
      </c>
      <c r="H25" s="5">
        <v>43.7</v>
      </c>
      <c r="I25" s="5">
        <v>77.099999999999994</v>
      </c>
      <c r="J25" s="5">
        <v>17.399999999999999</v>
      </c>
      <c r="K25" s="8">
        <v>6.58</v>
      </c>
      <c r="L25" s="5">
        <v>12.1</v>
      </c>
      <c r="M25" s="13">
        <v>21.3</v>
      </c>
      <c r="N25" s="5">
        <v>13.5</v>
      </c>
      <c r="O25" s="5">
        <v>12.9</v>
      </c>
      <c r="P25" s="5">
        <v>2.8</v>
      </c>
      <c r="Q25" s="5">
        <v>3.9</v>
      </c>
      <c r="R25" s="5">
        <v>8.4</v>
      </c>
      <c r="S25" s="5">
        <v>11.8</v>
      </c>
    </row>
    <row r="26" spans="1:19" x14ac:dyDescent="0.25">
      <c r="A26" s="1">
        <v>25</v>
      </c>
      <c r="B26" s="2" t="s">
        <v>16</v>
      </c>
      <c r="C26" s="1">
        <v>11</v>
      </c>
      <c r="D26" s="1">
        <v>6</v>
      </c>
      <c r="E26" s="1">
        <f t="shared" si="0"/>
        <v>1.8333333333333333</v>
      </c>
      <c r="F26" s="1">
        <v>15.5</v>
      </c>
      <c r="G26" s="3">
        <v>112</v>
      </c>
      <c r="H26" s="1">
        <v>45.8</v>
      </c>
      <c r="I26" s="1">
        <v>82.1</v>
      </c>
      <c r="J26" s="1">
        <v>11</v>
      </c>
      <c r="K26" s="4">
        <v>6.58</v>
      </c>
      <c r="L26" s="1">
        <v>17</v>
      </c>
      <c r="M26" s="12">
        <v>19.8</v>
      </c>
      <c r="N26" s="1">
        <v>9</v>
      </c>
      <c r="O26" s="1">
        <v>13.7</v>
      </c>
      <c r="P26" s="1">
        <v>3.8</v>
      </c>
      <c r="Q26" s="1">
        <v>5.3</v>
      </c>
      <c r="R26" s="1">
        <v>10.3</v>
      </c>
      <c r="S26" s="1">
        <v>9.6999999999999993</v>
      </c>
    </row>
    <row r="27" spans="1:19" x14ac:dyDescent="0.25">
      <c r="A27" s="5">
        <v>26</v>
      </c>
      <c r="B27" s="6" t="s">
        <v>50</v>
      </c>
      <c r="C27" s="5">
        <v>4</v>
      </c>
      <c r="D27" s="5">
        <v>6</v>
      </c>
      <c r="E27" s="5">
        <f t="shared" si="0"/>
        <v>0.66666666666666663</v>
      </c>
      <c r="F27" s="5">
        <v>12.7</v>
      </c>
      <c r="G27" s="7">
        <v>161</v>
      </c>
      <c r="H27" s="5">
        <v>46.7</v>
      </c>
      <c r="I27" s="5">
        <v>74.900000000000006</v>
      </c>
      <c r="J27" s="5">
        <v>20.3</v>
      </c>
      <c r="K27" s="8">
        <v>6.54</v>
      </c>
      <c r="L27" s="5">
        <v>14</v>
      </c>
      <c r="M27" s="13">
        <v>19</v>
      </c>
      <c r="N27" s="5">
        <v>15.5</v>
      </c>
      <c r="O27" s="5">
        <v>15</v>
      </c>
      <c r="P27" s="5">
        <v>2</v>
      </c>
      <c r="Q27" s="5">
        <v>2.8</v>
      </c>
      <c r="R27" s="5">
        <v>6.8</v>
      </c>
      <c r="S27" s="5">
        <v>13.3</v>
      </c>
    </row>
    <row r="28" spans="1:19" x14ac:dyDescent="0.25">
      <c r="A28" s="1">
        <v>27</v>
      </c>
      <c r="B28" s="2" t="s">
        <v>49</v>
      </c>
      <c r="C28" s="1">
        <v>5</v>
      </c>
      <c r="D28" s="1">
        <v>6</v>
      </c>
      <c r="E28" s="1">
        <f t="shared" si="0"/>
        <v>0.83333333333333337</v>
      </c>
      <c r="F28" s="1">
        <v>7</v>
      </c>
      <c r="G28" s="3">
        <v>170</v>
      </c>
      <c r="H28" s="1">
        <v>35.5</v>
      </c>
      <c r="I28" s="1">
        <v>71</v>
      </c>
      <c r="J28" s="1">
        <v>12.2</v>
      </c>
      <c r="K28" s="4">
        <v>6.49</v>
      </c>
      <c r="L28" s="1">
        <v>21.5</v>
      </c>
      <c r="M28" s="12">
        <v>14.7</v>
      </c>
      <c r="N28" s="1">
        <v>18.2</v>
      </c>
      <c r="O28" s="1">
        <v>14.5</v>
      </c>
      <c r="P28" s="1">
        <v>2.7</v>
      </c>
      <c r="Q28" s="1">
        <v>2.7</v>
      </c>
      <c r="R28" s="1">
        <v>6.8</v>
      </c>
      <c r="S28" s="1">
        <v>10</v>
      </c>
    </row>
    <row r="29" spans="1:19" x14ac:dyDescent="0.25">
      <c r="A29" s="5">
        <v>28</v>
      </c>
      <c r="B29" s="6" t="s">
        <v>43</v>
      </c>
      <c r="C29" s="5">
        <v>8</v>
      </c>
      <c r="D29" s="5">
        <v>6</v>
      </c>
      <c r="E29" s="5">
        <f t="shared" si="0"/>
        <v>1.3333333333333333</v>
      </c>
      <c r="F29" s="5">
        <v>11.5</v>
      </c>
      <c r="G29" s="7">
        <v>100</v>
      </c>
      <c r="H29" s="5">
        <v>49.2</v>
      </c>
      <c r="I29" s="5">
        <v>84</v>
      </c>
      <c r="J29" s="5">
        <v>8.1999999999999993</v>
      </c>
      <c r="K29" s="8">
        <v>6.47</v>
      </c>
      <c r="L29" s="5">
        <v>18.3</v>
      </c>
      <c r="M29" s="13">
        <v>14</v>
      </c>
      <c r="N29" s="5">
        <v>12.5</v>
      </c>
      <c r="O29" s="5">
        <v>9</v>
      </c>
      <c r="P29" s="5">
        <v>0.7</v>
      </c>
      <c r="Q29" s="5">
        <v>4.2</v>
      </c>
      <c r="R29" s="5">
        <v>5.5</v>
      </c>
      <c r="S29" s="5">
        <v>12.7</v>
      </c>
    </row>
    <row r="30" spans="1:19" x14ac:dyDescent="0.25">
      <c r="A30" s="1">
        <v>29</v>
      </c>
      <c r="B30" s="2" t="s">
        <v>46</v>
      </c>
      <c r="C30" s="1">
        <v>7</v>
      </c>
      <c r="D30" s="1">
        <v>6</v>
      </c>
      <c r="E30" s="1">
        <f t="shared" si="0"/>
        <v>1.1666666666666667</v>
      </c>
      <c r="F30" s="1">
        <v>10.8</v>
      </c>
      <c r="G30" s="3">
        <v>100</v>
      </c>
      <c r="H30" s="1">
        <v>41.2</v>
      </c>
      <c r="I30" s="1">
        <v>76.2</v>
      </c>
      <c r="J30" s="1">
        <v>15.8</v>
      </c>
      <c r="K30" s="4">
        <v>6.43</v>
      </c>
      <c r="L30" s="1">
        <v>16.5</v>
      </c>
      <c r="M30" s="12">
        <v>13.7</v>
      </c>
      <c r="N30" s="1">
        <v>11.3</v>
      </c>
      <c r="O30" s="1">
        <v>12.3</v>
      </c>
      <c r="P30" s="1">
        <v>2.2000000000000002</v>
      </c>
      <c r="Q30" s="1">
        <v>3.3</v>
      </c>
      <c r="R30" s="1">
        <v>5</v>
      </c>
      <c r="S30" s="1">
        <v>12.2</v>
      </c>
    </row>
    <row r="31" spans="1:19" x14ac:dyDescent="0.25">
      <c r="A31" s="5">
        <v>30</v>
      </c>
      <c r="B31" s="6" t="s">
        <v>44</v>
      </c>
      <c r="C31" s="5">
        <v>4</v>
      </c>
      <c r="D31" s="5">
        <v>6</v>
      </c>
      <c r="E31" s="5">
        <f t="shared" si="0"/>
        <v>0.66666666666666663</v>
      </c>
      <c r="F31" s="5">
        <v>12.2</v>
      </c>
      <c r="G31" s="7">
        <v>142</v>
      </c>
      <c r="H31" s="5">
        <v>43.5</v>
      </c>
      <c r="I31" s="5">
        <v>79.3</v>
      </c>
      <c r="J31" s="5">
        <v>15</v>
      </c>
      <c r="K31" s="8">
        <v>6.41</v>
      </c>
      <c r="L31" s="5">
        <v>16.2</v>
      </c>
      <c r="M31" s="13">
        <v>22</v>
      </c>
      <c r="N31" s="5">
        <v>12.3</v>
      </c>
      <c r="O31" s="5">
        <v>18.2</v>
      </c>
      <c r="P31" s="5">
        <v>2</v>
      </c>
      <c r="Q31" s="5">
        <v>2.8</v>
      </c>
      <c r="R31" s="5">
        <v>5.8</v>
      </c>
      <c r="S31" s="5">
        <v>10.5</v>
      </c>
    </row>
    <row r="32" spans="1:19" x14ac:dyDescent="0.25">
      <c r="A32" s="1">
        <v>31</v>
      </c>
      <c r="B32" s="2" t="s">
        <v>17</v>
      </c>
      <c r="C32" s="1">
        <v>2</v>
      </c>
      <c r="D32" s="1">
        <v>6</v>
      </c>
      <c r="E32" s="1">
        <f t="shared" si="0"/>
        <v>0.33333333333333331</v>
      </c>
      <c r="F32" s="1">
        <v>6.5</v>
      </c>
      <c r="G32" s="3">
        <v>112</v>
      </c>
      <c r="H32" s="1">
        <v>43.1</v>
      </c>
      <c r="I32" s="1">
        <v>78.2</v>
      </c>
      <c r="J32" s="1">
        <v>13</v>
      </c>
      <c r="K32" s="4">
        <v>6.35</v>
      </c>
      <c r="L32" s="1">
        <v>17.3</v>
      </c>
      <c r="M32" s="12">
        <v>15.8</v>
      </c>
      <c r="N32" s="1">
        <v>15</v>
      </c>
      <c r="O32" s="1">
        <v>13.5</v>
      </c>
      <c r="P32" s="1">
        <v>1.8</v>
      </c>
      <c r="Q32" s="1">
        <v>1.7</v>
      </c>
      <c r="R32" s="1">
        <v>8</v>
      </c>
      <c r="S32" s="1">
        <v>9.8000000000000007</v>
      </c>
    </row>
    <row r="33" spans="1:19" x14ac:dyDescent="0.25">
      <c r="A33" s="5">
        <v>32</v>
      </c>
      <c r="B33" s="6" t="s">
        <v>18</v>
      </c>
      <c r="C33" s="5">
        <v>2</v>
      </c>
      <c r="D33" s="5">
        <v>6</v>
      </c>
      <c r="E33" s="5">
        <f t="shared" si="0"/>
        <v>0.33333333333333331</v>
      </c>
      <c r="F33" s="5">
        <v>10.199999999999999</v>
      </c>
      <c r="G33" s="7">
        <v>130</v>
      </c>
      <c r="H33" s="5">
        <v>46</v>
      </c>
      <c r="I33" s="5">
        <v>83.6</v>
      </c>
      <c r="J33" s="5">
        <v>11.7</v>
      </c>
      <c r="K33" s="8">
        <v>6.28</v>
      </c>
      <c r="L33" s="5">
        <v>11.7</v>
      </c>
      <c r="M33" s="13">
        <v>14.5</v>
      </c>
      <c r="N33" s="5">
        <v>11</v>
      </c>
      <c r="O33" s="5">
        <v>11.3</v>
      </c>
      <c r="P33" s="5">
        <v>2</v>
      </c>
      <c r="Q33" s="5">
        <v>3.2</v>
      </c>
      <c r="R33" s="5">
        <v>6</v>
      </c>
      <c r="S33" s="5">
        <v>11.7</v>
      </c>
    </row>
  </sheetData>
  <hyperlinks>
    <hyperlink ref="B2" r:id="rId1" display="https://www.whoscored.com/Teams/167/Show/England-Manchester-City"/>
    <hyperlink ref="B3" r:id="rId2" display="https://www.whoscored.com/Teams/65/Show/Spain-Barcelona"/>
    <hyperlink ref="B4" r:id="rId3" display="https://www.whoscored.com/Teams/52/Show/Spain-Real-Madrid"/>
    <hyperlink ref="B5" r:id="rId4" display="https://www.whoscored.com/Teams/130/Show/Netherlands-Ajax"/>
    <hyperlink ref="B6" r:id="rId5" display="https://www.whoscored.com/Teams/37/Show/Germany-Bayern-Munich"/>
    <hyperlink ref="B7" r:id="rId6" display="https://www.whoscored.com/Teams/87/Show/Italy-Juventus"/>
    <hyperlink ref="B8" r:id="rId7" display="https://www.whoscored.com/Teams/304/Show/France-Paris-Saint-Germain"/>
    <hyperlink ref="B9" r:id="rId8" display="https://www.whoscored.com/Teams/26/Show/England-Liverpool"/>
    <hyperlink ref="B10" r:id="rId9" display="https://www.whoscored.com/Teams/44/Show/Germany-Borussia-Dortmund"/>
    <hyperlink ref="B11" r:id="rId10" display="https://www.whoscored.com/Teams/84/Show/Italy-Roma"/>
    <hyperlink ref="B12" r:id="rId11" display="https://www.whoscored.com/Teams/297/Show/Portugal-FC-Porto"/>
    <hyperlink ref="B13" r:id="rId12" display="https://www.whoscored.com/Teams/228/Show/France-Lyon"/>
    <hyperlink ref="B14" r:id="rId13" display="https://www.whoscored.com/Teams/30/Show/England-Tottenham"/>
    <hyperlink ref="B15" r:id="rId14" display="https://www.whoscored.com/Teams/276/Show/Italy-Napoli"/>
    <hyperlink ref="B16" r:id="rId15" display="https://www.whoscored.com/Teams/63/Show/Spain-Atletico-Madrid"/>
    <hyperlink ref="B17" r:id="rId16" display="https://www.whoscored.com/Teams/847/Show/Russia-CSKA-Moscow"/>
    <hyperlink ref="B18" r:id="rId17" display="https://www.whoscored.com/Teams/124/Show/Belgium-Club-Bruges"/>
    <hyperlink ref="B19" r:id="rId18" display="https://www.whoscored.com/Teams/299/Show/Portugal-Benfica"/>
    <hyperlink ref="B20" r:id="rId19" display="https://www.whoscored.com/Teams/55/Show/Spain-Valencia"/>
    <hyperlink ref="B21" r:id="rId20" display="https://www.whoscored.com/Teams/75/Show/Italy-Inter"/>
    <hyperlink ref="B22" r:id="rId21" display="https://www.whoscored.com/Teams/129/Show/Netherlands-PSV-Eindhoven"/>
    <hyperlink ref="B23" r:id="rId22" display="https://www.whoscored.com/Teams/294/Show/Turkey-Galatasaray"/>
    <hyperlink ref="B24" r:id="rId23" display="https://www.whoscored.com/Teams/32/Show/England-Manchester-United"/>
    <hyperlink ref="B25" r:id="rId24" display="https://www.whoscored.com/Teams/39/Show/Germany-Schalke-04"/>
    <hyperlink ref="B26" r:id="rId25" display="https://www.whoscored.com/Teams/1211/Show/Germany-Hoffenheim"/>
    <hyperlink ref="B27" r:id="rId26" display="https://www.whoscored.com/Teams/668/Show/Russia-Lokomotiv-Moscow"/>
    <hyperlink ref="B28" r:id="rId27" display="https://www.whoscored.com/Teams/579/Show/Serbia-FK-Crvena-Zvezda"/>
    <hyperlink ref="B29" r:id="rId28" display="https://www.whoscored.com/Teams/1706/Show/Ukraine-Shakhtar-Donetsk"/>
    <hyperlink ref="B30" r:id="rId29" display="https://www.whoscored.com/Teams/1076/Show/Czech-Republic-Viktoria-Plzen"/>
    <hyperlink ref="B31" r:id="rId30" display="https://www.whoscored.com/Teams/587/Show/Switzerland-BSC-Young-Boys"/>
    <hyperlink ref="B32" r:id="rId31" display="https://www.whoscored.com/Teams/842/Show/Greece-AEK-Athens"/>
    <hyperlink ref="B33" r:id="rId32" display="https://www.whoscored.com/Teams/248/Show/France-Monaco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2019-10-01T03:27:50Z</dcterms:created>
  <dcterms:modified xsi:type="dcterms:W3CDTF">2019-11-20T05:31:01Z</dcterms:modified>
</cp:coreProperties>
</file>