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.sharepoint.com/sites/MERLIN/Dokumente/Stammdaten/Profile/LGR/"/>
    </mc:Choice>
  </mc:AlternateContent>
  <xr:revisionPtr revIDLastSave="635" documentId="8_{06BBC3F9-400F-426F-A8E1-7CE324D4859D}" xr6:coauthVersionLast="47" xr6:coauthVersionMax="47" xr10:uidLastSave="{F18BDBC5-646C-4B71-83D6-DFC6F49933D6}"/>
  <bookViews>
    <workbookView xWindow="28680" yWindow="2205" windowWidth="29040" windowHeight="15840" firstSheet="1" activeTab="4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<sst xmlns="http://schemas.openxmlformats.org/spreadsheetml/2006/main" count="1082" uniqueCount="986">
  <si>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</si>
  <si>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</si>
  <si>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</si>
  <si>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</si>
  <si>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</si>
  <si>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</si>
  <si>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</si>
  <si>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</si>
  <si>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</si>
  <si>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</si>
  <si>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</si>
  <si>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</si>
  <si>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</si>
  <si>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</si>
  <si>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</si>
  <si>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</si>
  <si>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</si>
  <si>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</si>
  <si>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</si>
  <si>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</si>
  <si>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</si>
  <si>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</si>
  <si>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</si>
  <si>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</si>
  <si>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</si>
  <si>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</si>
  <si>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</si>
  <si>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</si>
  <si>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</si>
  <si>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</si>
  <si>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</si>
  <si>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</si>
  <si>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</si>
  <si>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</si>
  <si>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</si>
  <si>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</si>
  <si>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</si>
  <si>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</si>
  <si>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</si>
  <si>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</si>
  <si>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</si>
  <si>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</si>
  <si>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</si>
  <si>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</si>
  <si>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</si>
  <si>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</si>
  <si>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</si>
  <si>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</si>
  <si>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</si>
  <si>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</si>
  <si>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</si>
  <si>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</si>
  <si>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</si>
  <si>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</si>
  <si>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</si>
  <si>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</si>
  <si>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</si>
  <si>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</si>
  <si>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</si>
  <si>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</si>
  <si>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</si>
  <si>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</si>
  <si>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</si>
  <si>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</si>
  <si>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</si>
  <si>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</si>
  <si>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</si>
  <si>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</si>
  <si>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</si>
  <si>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</si>
  <si>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</si>
  <si>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</si>
  <si>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</si>
  <si>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</si>
  <si>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</si>
  <si>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</si>
  <si>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</si>
  <si>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</si>
  <si>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</si>
  <si>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</si>
  <si>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</si>
  <si>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</si>
  <si>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</si>
  <si>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</si>
  <si>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</si>
  <si>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</si>
  <si>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</si>
  <si>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</si>
  <si>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</si>
  <si>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</si>
  <si>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</si>
  <si>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</si>
  <si>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</si>
  <si>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</si>
  <si>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</si>
  <si>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</si>
  <si>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</si>
  <si>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</si>
  <si>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</si>
  <si>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</si>
  <si>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</si>
  <si>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</si>
  <si>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</si>
  <si>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</si>
  <si>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</si>
  <si>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</si>
  <si>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</si>
  <si>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</si>
  <si>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</si>
  <si>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</si>
  <si>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</si>
  <si>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</si>
  <si>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</si>
  <si>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</si>
  <si>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</si>
  <si>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</si>
  <si>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</si>
  <si>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</si>
  <si>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</si>
  <si>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</si>
  <si>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</si>
  <si>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</si>
  <si>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</si>
  <si>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</si>
  <si>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</si>
  <si>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</si>
  <si>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</si>
  <si>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</si>
  <si>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</si>
  <si>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</si>
  <si>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</si>
  <si>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</si>
  <si>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</si>
  <si>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</si>
  <si>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</si>
  <si>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</si>
  <si>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</si>
  <si>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</si>
  <si>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</si>
  <si>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</si>
  <si>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</si>
  <si>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</si>
  <si>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</si>
  <si>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</si>
  <si>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</si>
  <si>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</si>
  <si>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</si>
  <si>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</si>
  <si>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</si>
  <si>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</si>
  <si>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</si>
  <si>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</si>
  <si>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</si>
  <si>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</si>
  <si>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</si>
  <si>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</si>
  <si>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</si>
  <si>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</si>
  <si>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</si>
  <si>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</si>
  <si>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</si>
  <si>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</si>
  <si>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</si>
  <si>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</si>
  <si>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</si>
  <si>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</si>
  <si>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</si>
  <si>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</si>
  <si>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</si>
  <si>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</si>
  <si>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</si>
  <si>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</si>
  <si>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</si>
  <si>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</si>
  <si>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</si>
  <si>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</si>
  <si>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</si>
  <si>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</si>
  <si>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</si>
  <si>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</si>
  <si>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</si>
  <si>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</si>
  <si>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</si>
  <si>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</si>
  <si>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</si>
  <si>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</si>
  <si>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</si>
  <si>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</si>
  <si>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</si>
  <si>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</si>
  <si>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</si>
  <si>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</si>
  <si>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</si>
  <si>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</si>
  <si>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</si>
  <si>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</si>
  <si>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</si>
  <si>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</si>
  <si>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</si>
  <si>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</si>
  <si>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</si>
  <si>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</si>
  <si>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</si>
  <si>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</si>
  <si>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</si>
  <si>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</si>
  <si>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</si>
  <si>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</si>
  <si>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</si>
  <si>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</si>
  <si>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</si>
  <si>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</si>
  <si>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</si>
  <si>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</si>
  <si>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</si>
  <si>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</si>
  <si>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</si>
  <si>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</si>
  <si>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</si>
  <si>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</si>
  <si>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</si>
  <si>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</si>
  <si>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</si>
  <si>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</si>
  <si>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</si>
  <si>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</si>
  <si>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</si>
  <si>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</si>
  <si>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</si>
  <si>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</si>
  <si>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</si>
  <si>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</si>
  <si>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</si>
  <si>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</si>
  <si>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</si>
  <si>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</si>
  <si>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</si>
  <si>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</si>
  <si>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</si>
  <si>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</si>
  <si>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</si>
  <si>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</si>
  <si>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</si>
  <si>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</si>
  <si>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</si>
  <si>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</si>
  <si>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</si>
  <si>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</si>
  <si>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</si>
  <si>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</si>
  <si>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</si>
  <si>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</si>
  <si>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</si>
  <si>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</si>
  <si>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</si>
  <si>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</si>
  <si>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</si>
  <si>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</si>
  <si>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</si>
  <si>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</si>
  <si>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</si>
  <si>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</si>
  <si>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</si>
  <si>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</si>
  <si>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</si>
  <si>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</si>
  <si>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</si>
  <si>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</si>
  <si>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</si>
  <si>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</si>
  <si>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</si>
  <si>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</si>
  <si>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</si>
  <si>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</si>
  <si>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</si>
  <si>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</si>
  <si>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</si>
  <si>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</si>
  <si>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</si>
  <si>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</si>
  <si>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</si>
  <si>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</si>
  <si>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</si>
  <si>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</si>
  <si>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</si>
  <si>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</si>
  <si>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</si>
  <si>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</si>
  <si>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</si>
  <si>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</si>
  <si>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</si>
  <si>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</si>
  <si>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</si>
  <si>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</si>
  <si>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</si>
  <si>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</si>
  <si>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</si>
  <si>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</si>
  <si>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</si>
  <si>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</si>
  <si>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</si>
  <si>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</si>
  <si>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</si>
  <si>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</si>
  <si>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</si>
  <si>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</si>
  <si>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</si>
  <si>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</si>
  <si>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</si>
  <si>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</si>
  <si>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</si>
  <si>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</si>
  <si>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</si>
  <si>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</si>
  <si>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</si>
  <si>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</si>
  <si>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</si>
  <si>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</si>
  <si>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</si>
  <si>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</si>
  <si>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</si>
  <si>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</si>
  <si>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</si>
  <si>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</si>
  <si>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</si>
  <si>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</si>
  <si>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</si>
  <si>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</si>
  <si>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</si>
  <si>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</si>
  <si>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</si>
  <si>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</si>
  <si>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</si>
  <si>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</si>
  <si>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</si>
  <si>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</si>
  <si>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</si>
  <si>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</si>
  <si>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</si>
  <si>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</si>
  <si>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</si>
  <si>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</si>
  <si>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</si>
  <si>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</si>
  <si>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</si>
  <si>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</si>
  <si>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</si>
  <si>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</si>
  <si>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</si>
  <si>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</si>
  <si>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</si>
  <si>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</si>
  <si>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</si>
  <si>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</si>
  <si>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</si>
  <si>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</si>
  <si>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</si>
  <si>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</si>
  <si>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</si>
  <si>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</si>
  <si>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</si>
  <si>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</si>
  <si>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</si>
  <si>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</si>
  <si>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</si>
  <si>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</si>
  <si>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</si>
  <si>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</si>
  <si>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</si>
  <si>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</si>
  <si>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</si>
  <si>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</si>
  <si>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</si>
  <si>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</si>
  <si>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</si>
  <si>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</si>
  <si>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</si>
  <si>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</si>
  <si>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</si>
  <si>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</si>
  <si>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</si>
  <si>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</si>
  <si>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</si>
  <si>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</si>
  <si>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</si>
  <si>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</si>
  <si>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</si>
  <si>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</si>
  <si>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</si>
  <si>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</si>
  <si>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</si>
  <si>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</si>
  <si>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</si>
  <si>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</si>
  <si>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</si>
  <si>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</si>
  <si>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</si>
  <si>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</si>
  <si>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</si>
  <si>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</si>
  <si>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</si>
  <si>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</si>
  <si>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</si>
  <si>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</si>
  <si>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</si>
  <si>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</si>
  <si>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</si>
  <si>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</si>
  <si>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</si>
  <si>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</si>
  <si>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</si>
  <si>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</si>
  <si>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</si>
  <si>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</si>
  <si>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</si>
  <si>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</si>
  <si>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</si>
  <si>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</si>
  <si>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</si>
  <si>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</si>
  <si>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</si>
  <si>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</si>
  <si>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</si>
  <si>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</si>
  <si>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</si>
  <si>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</si>
  <si>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</si>
  <si>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</si>
  <si>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</si>
  <si>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</si>
  <si>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</si>
  <si>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</si>
  <si>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</si>
  <si>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</si>
  <si>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</si>
  <si>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</si>
  <si>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</si>
  <si>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</si>
  <si>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</si>
  <si>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</si>
  <si>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</si>
  <si>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</si>
  <si>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</si>
  <si>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</si>
  <si>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</si>
  <si>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</si>
  <si>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</si>
  <si>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</si>
  <si>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</si>
  <si>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</si>
  <si>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</si>
  <si>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</si>
  <si>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</si>
  <si>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</si>
  <si>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</si>
  <si>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</si>
  <si>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</si>
  <si>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</si>
  <si>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</si>
  <si>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</si>
  <si>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</si>
  <si>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</si>
  <si>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</si>
  <si>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</si>
  <si>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</si>
  <si>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</si>
  <si>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</si>
  <si>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</si>
  <si>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</si>
  <si>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</si>
  <si>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</si>
  <si>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</si>
  <si>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</si>
  <si>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</si>
  <si>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</si>
  <si>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</si>
  <si>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</si>
  <si>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</si>
  <si>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</si>
  <si>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</si>
  <si>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</si>
  <si>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</si>
  <si>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</si>
  <si>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</si>
  <si>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</si>
  <si>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</si>
  <si>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</si>
  <si>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</si>
  <si>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</si>
  <si>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</si>
  <si>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</si>
  <si>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</si>
  <si>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</si>
  <si>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</si>
  <si>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</si>
  <si>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</si>
  <si>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</si>
  <si>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</si>
  <si>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</si>
  <si>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</si>
  <si>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</si>
  <si>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</si>
  <si>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</si>
  <si>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</si>
  <si>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</si>
  <si>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</si>
  <si>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</si>
  <si>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</si>
  <si>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</si>
  <si>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</si>
  <si>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</si>
  <si>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</si>
  <si>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</si>
  <si>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</si>
  <si>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</si>
  <si>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</si>
  <si>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</si>
  <si>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</si>
  <si>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</si>
  <si>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</si>
  <si>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</si>
  <si>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</si>
  <si>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</si>
  <si>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</si>
  <si>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</si>
  <si>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</si>
  <si>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</si>
  <si>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</si>
  <si>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</si>
  <si>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</si>
  <si>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</si>
  <si>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</si>
  <si>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</si>
  <si>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</si>
  <si>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</si>
  <si>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</si>
  <si>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</si>
  <si>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</si>
  <si>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</si>
  <si>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</si>
  <si>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</si>
  <si>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</si>
  <si>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</si>
  <si>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</si>
  <si>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</si>
  <si>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</si>
  <si>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</si>
  <si>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</si>
  <si>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</si>
  <si>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</si>
  <si>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</si>
  <si>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</si>
  <si>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</si>
  <si>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</si>
  <si>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</si>
  <si>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</si>
  <si>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</si>
  <si>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</si>
  <si>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</si>
  <si>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</si>
  <si>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</si>
  <si>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</si>
  <si>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</si>
  <si>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</si>
  <si>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</si>
  <si>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</si>
  <si>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</si>
  <si>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</si>
  <si>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</si>
  <si>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</si>
  <si>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</si>
  <si>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</si>
  <si>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</si>
  <si>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</si>
  <si>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</si>
  <si>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</si>
  <si>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</si>
  <si>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</si>
  <si>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</si>
  <si>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</si>
  <si>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</si>
  <si>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</si>
  <si>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</si>
  <si>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</si>
  <si>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</si>
  <si>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</si>
  <si>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</si>
  <si>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</si>
  <si>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</si>
  <si>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</si>
  <si>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</si>
  <si>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</si>
  <si>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</si>
  <si>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</si>
  <si>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</si>
  <si>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</si>
  <si>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</si>
  <si>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</si>
  <si>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</si>
  <si>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</si>
  <si>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</si>
  <si>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</si>
  <si>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</si>
  <si>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</si>
  <si>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</si>
  <si>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</si>
  <si>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</si>
  <si>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</si>
  <si>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</si>
  <si>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</si>
  <si>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</si>
  <si>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</si>
  <si>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</si>
  <si>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</si>
  <si>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</si>
  <si>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</si>
  <si>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</si>
  <si>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</si>
  <si>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</si>
  <si>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</si>
  <si>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</si>
  <si>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</si>
  <si>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</si>
  <si>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</si>
  <si>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</si>
  <si>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</si>
  <si>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</si>
  <si>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</si>
  <si>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</si>
  <si>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</si>
  <si>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</si>
  <si>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</si>
  <si>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</si>
  <si>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</si>
  <si>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</si>
  <si>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</si>
  <si>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</si>
  <si>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</si>
  <si>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</si>
  <si>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</si>
  <si>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</si>
  <si>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</si>
  <si>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</si>
  <si>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</si>
  <si>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</si>
  <si>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</si>
  <si>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</si>
  <si>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</si>
  <si>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</si>
  <si>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</si>
  <si>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</si>
  <si>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</si>
  <si>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</si>
  <si>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</si>
  <si>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</si>
  <si>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</si>
  <si>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</si>
  <si>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</si>
  <si>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</si>
  <si>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</si>
  <si>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</si>
  <si>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</si>
  <si>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</si>
  <si>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</si>
  <si>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</si>
  <si>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</si>
  <si>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</si>
  <si>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</si>
  <si>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</si>
  <si>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</si>
  <si>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</si>
  <si>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</si>
  <si>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</si>
  <si>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</si>
  <si>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</si>
  <si>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</si>
  <si>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</si>
  <si>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</si>
  <si>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</si>
  <si>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</si>
  <si>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</si>
  <si>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</si>
  <si>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</si>
  <si>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</si>
  <si>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</si>
  <si>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</si>
  <si>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</si>
  <si>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</si>
  <si>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</si>
  <si>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</si>
  <si>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</si>
  <si>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</si>
  <si>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</si>
  <si>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</si>
  <si>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</si>
  <si>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</si>
  <si>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</si>
  <si>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</si>
  <si>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</si>
  <si>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</si>
  <si>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</si>
  <si>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</si>
  <si>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</si>
  <si>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</si>
  <si>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</si>
  <si>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</si>
  <si>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</si>
  <si>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</si>
  <si>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</si>
  <si>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</si>
  <si>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</si>
  <si>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</si>
  <si>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</si>
  <si>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</si>
  <si>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</si>
  <si>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</si>
  <si>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</si>
  <si>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</si>
  <si>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</si>
  <si>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</si>
  <si>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</si>
  <si>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</si>
  <si>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</si>
  <si>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</si>
  <si>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</si>
  <si>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</si>
  <si>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</si>
  <si>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</si>
  <si>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</si>
  <si>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</si>
  <si>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</si>
  <si>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</si>
  <si>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</si>
  <si>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</si>
  <si>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</si>
  <si>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</si>
  <si>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</si>
  <si>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</si>
  <si>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</si>
  <si>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</si>
  <si>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</si>
  <si>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</si>
  <si>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</si>
  <si>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</si>
  <si>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</si>
  <si>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</si>
  <si>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</si>
  <si>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</si>
  <si>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</si>
  <si>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</si>
  <si>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</si>
  <si>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</si>
  <si>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</si>
  <si>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</si>
  <si>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</si>
  <si>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</si>
  <si>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</si>
  <si>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</si>
  <si>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</si>
  <si>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</si>
  <si>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</si>
  <si>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</si>
  <si>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</si>
  <si>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</si>
  <si>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</si>
  <si>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</si>
  <si>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</si>
  <si>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</si>
  <si>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</si>
  <si>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</si>
  <si>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</si>
  <si>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</si>
  <si>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</si>
  <si>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</si>
  <si>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</si>
  <si>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</si>
  <si>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</si>
  <si>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</si>
  <si>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</si>
  <si>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</si>
  <si>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</si>
  <si>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</si>
  <si>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</si>
  <si>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</si>
  <si>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</si>
  <si>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</si>
  <si>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</si>
  <si>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</si>
  <si>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</si>
  <si>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</si>
  <si>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</si>
  <si>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</si>
  <si>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</si>
  <si>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</si>
  <si>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</si>
  <si>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</si>
  <si>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</si>
  <si>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</si>
  <si>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</si>
  <si>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</si>
  <si>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</si>
  <si>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</si>
  <si>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</si>
  <si>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</si>
  <si>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</si>
  <si>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</si>
  <si>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</si>
  <si>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</si>
  <si>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</si>
  <si>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</si>
  <si>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</si>
  <si>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</si>
  <si>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</si>
  <si>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</si>
  <si>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</si>
  <si>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</si>
  <si>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</si>
  <si>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</si>
  <si>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</si>
  <si>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</si>
  <si>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</si>
  <si>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</si>
  <si>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</si>
  <si>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</si>
  <si>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</si>
  <si>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</si>
  <si>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</si>
  <si>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</si>
  <si>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</si>
  <si>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</si>
  <si>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</si>
  <si>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</si>
  <si>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</si>
  <si>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</si>
  <si>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</si>
  <si>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</si>
  <si>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</si>
  <si>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</si>
  <si>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</si>
  <si>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</si>
  <si>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</si>
  <si>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</si>
  <si>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</si>
  <si>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</si>
  <si>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</si>
  <si>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</si>
  <si>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</si>
  <si>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</si>
  <si>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</si>
  <si>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</si>
  <si>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</si>
  <si>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</si>
  <si>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</si>
  <si>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</si>
  <si>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</si>
  <si>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</si>
  <si>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</si>
  <si>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</si>
  <si>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</si>
  <si>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</si>
  <si>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</si>
  <si>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</si>
  <si>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</si>
  <si>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</si>
  <si>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</si>
  <si>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</si>
  <si>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</si>
  <si>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</si>
  <si>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</si>
  <si>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</si>
  <si>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</si>
  <si>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</si>
  <si>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</si>
  <si>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</si>
  <si>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</si>
  <si>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</si>
  <si>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</si>
  <si>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</si>
  <si>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</si>
  <si>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</si>
  <si>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</si>
  <si>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</si>
  <si>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</si>
  <si>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</si>
  <si>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</si>
  <si>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</si>
  <si>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</si>
  <si>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</si>
  <si>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</si>
  <si>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</si>
  <si>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</si>
  <si>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</si>
  <si>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</si>
  <si>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</si>
  <si>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</si>
  <si>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</si>
  <si>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</si>
  <si>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</si>
  <si>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</si>
  <si>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</si>
  <si>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</si>
  <si>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</si>
  <si>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</si>
  <si>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</si>
  <si>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</si>
  <si>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</si>
  <si>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</si>
  <si>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</si>
  <si>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</si>
  <si>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</si>
  <si>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</si>
  <si>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</si>
  <si>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</si>
  <si>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</si>
  <si>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</si>
  <si>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</si>
  <si>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</si>
  <si>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</si>
  <si>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</si>
  <si>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</si>
  <si>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</si>
  <si>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</si>
  <si>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</si>
  <si>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</si>
  <si>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</si>
  <si>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</si>
  <si>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</si>
  <si>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</si>
  <si>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</si>
  <si>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</si>
  <si>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</si>
  <si>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</si>
  <si>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</si>
  <si>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</si>
  <si>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</si>
  <si>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</si>
  <si>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</si>
  <si>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</si>
  <si>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</si>
  <si>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</si>
  <si>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</si>
  <si>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</si>
  <si>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</si>
  <si>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</si>
  <si>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</si>
  <si>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</si>
  <si>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</si>
  <si>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</si>
  <si>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</si>
  <si>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</si>
  <si>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</si>
  <si>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</si>
  <si>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</si>
  <si>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</si>
  <si>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</si>
  <si>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</si>
  <si>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</si>
  <si>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</si>
  <si>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</si>
  <si>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</si>
  <si>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</si>
  <si>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</si>
  <si>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</si>
  <si>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</si>
  <si>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</si>
  <si>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 xml:space="preserve">Luis </t>
  </si>
  <si>
    <t>Grund</t>
  </si>
  <si>
    <t>LGR</t>
  </si>
  <si>
    <t>Muslem Saleem</t>
  </si>
  <si>
    <t>luis.grund@de.ey.com</t>
  </si>
  <si>
    <t xml:space="preserve">+49 711 9881 15134 </t>
  </si>
  <si>
    <t xml:space="preserve">+49 160 939 15134 </t>
  </si>
  <si>
    <t>https://www.linkedin.com/in/luis-grund-56352218a/</t>
  </si>
  <si>
    <t>https://people.ey.com/PersonImmersive.aspx?accountname=i:0%23.f%7cmembership%7cluis.grund@de.ey.com</t>
  </si>
  <si>
    <t>Dualer Student</t>
  </si>
  <si>
    <t>Allianz</t>
  </si>
  <si>
    <t>Kundenberater</t>
  </si>
  <si>
    <t>Business Tranformation Coach</t>
  </si>
  <si>
    <t>Werkstudent</t>
  </si>
  <si>
    <t>SYSKRON</t>
  </si>
  <si>
    <t>Consulting</t>
  </si>
  <si>
    <t>heute</t>
  </si>
  <si>
    <t>BWL-Versicherung</t>
  </si>
  <si>
    <t>Baden-Württemberg Universität</t>
  </si>
  <si>
    <t>Betriebswirtschaft</t>
  </si>
  <si>
    <t>Ostbayerische Technische Hochschule Regensburg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</si>
</sst>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8" fillId="3" borderId="9" xfId="2" applyFill="1" applyBorder="1"/>
    <xf numFmtId="14" fontId="8" fillId="3" borderId="9" xfId="2" applyNumberFormat="1" applyFill="1" applyBorder="1"/>
    <xf numFmtId="164" fontId="0" fillId="0" borderId="0" xfId="0" applyNumberFormat="1"/>
    <xf numFmtId="164" fontId="0" fillId="0" borderId="0" xfId="0" applyNumberFormat="1" applyAlignment="1"/>
    <xf numFmtId="49" fontId="0" fillId="0" borderId="0" xfId="0" applyNumberFormat="1" applyAlignment="1"/>
    <xf numFmtId="164" fontId="0" fillId="0" borderId="0" xfId="0" applyNumberFormat="1" applyFont="1"/>
    <xf numFmtId="0" fontId="0" fillId="5" borderId="16" xfId="0" applyFont="1" applyFill="1" applyBorder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Link" xfId="2" builtinId="8"/>
    <cellStyle name="Standard" xfId="0" builtinId="0"/>
    <cellStyle name="Währung" xfId="1" builtinId="4"/>
  </cellStyles>
  <dxfs count="72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numFmt numFmtId="19" formatCode="dd/mm/yyyy"/>
    </dxf>
    <dxf>
      <numFmt numFmtId="19" formatCode="dd/mm/yyyy"/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7" totalsRowShown="0">
  <autoFilter ref="A2:H7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67"/>
    <tableColumn id="7" xr3:uid="{3A55FB5E-CCDC-4977-9EC9-964389918C9B}" name="Beginn" dataDxfId="66"/>
    <tableColumn id="8" xr3:uid="{3A28CA05-6E18-4611-9E7B-BD47AB09D1CC}" name="Ende" dataDxfId="65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19" dataDxfId="17" headerRowBorderDxfId="18" tableBorderDxfId="16" totalsRowBorderDxfId="15">
  <autoFilter ref="G1:M21" xr:uid="{E587CDDD-7CE3-44AB-88F5-DC3BC0792156}"/>
  <tableColumns count="7">
    <tableColumn id="1" xr3:uid="{B20017BA-6B4A-4BA8-BA6F-39B4268D85A5}" name="Büro-ID" dataDxfId="14"/>
    <tableColumn id="2" xr3:uid="{4FAF32AD-BF3F-454F-AB18-28D29782A062}" name="Bezeichnung" dataDxfId="13"/>
    <tableColumn id="3" xr3:uid="{3A20999A-8361-47D0-A203-8069F953A5A4}" name="Straße" dataDxfId="12"/>
    <tableColumn id="4" xr3:uid="{05F281EA-BA67-4FBD-8F90-87BFDFE0033D}" name="Hausnummer" dataDxfId="11"/>
    <tableColumn id="5" xr3:uid="{BC2E1141-3E6B-48A3-8C42-85BB58FA8B9E}" name="Postleitzahl" dataDxfId="10"/>
    <tableColumn id="6" xr3:uid="{6E81A412-FF19-44D8-A18D-2BC9B9CCDFB9}" name="Ort" dataDxfId="9"/>
    <tableColumn id="7" xr3:uid="{B2FD86B6-5C84-4CFC-8DEF-DE6B6979B97E}" name="Land" dataDxfId="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4"/>
    <tableColumn id="2" xr3:uid="{F629738B-9159-4B1A-9EC2-BB512D9C4BBA}" name="Abschluss"/>
    <tableColumn id="7" xr3:uid="{056FB7BD-F75A-4FFF-B3AB-C1A6EB97DFEB}" name="Abgeschlossen" dataDxfId="63"/>
    <tableColumn id="3" xr3:uid="{9C4D914B-CFB6-40B9-B9BE-2FAA6524BAC3}" name="Studienfach" dataDxfId="62"/>
    <tableColumn id="4" xr3:uid="{89ABBC14-51C5-4ACA-AEF6-1C58E730C336}" name="Studium Beginn" dataDxfId="61"/>
    <tableColumn id="5" xr3:uid="{A20C8A87-DC76-47B5-81A4-86D2D74D097C}" name="Studium Ende" dataDxfId="60"/>
    <tableColumn id="6" xr3:uid="{E19148C6-60D5-4479-8D09-CE4B9F5592E5}" name="Bildungseinrichtung" dataDxfId="59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7">
  <autoFilter ref="AD1:AD212" xr:uid="{C5FB812B-A962-425B-ADD5-C21DE122FF44}"/>
  <tableColumns count="1">
    <tableColumn id="1" xr3:uid="{F2B9A2C7-C983-4C0C-9931-373FD30816D8}" name="Projektbezeichnung" dataDxfId="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5" tableBorderDxfId="4">
  <autoFilter ref="AF1:AF168" xr:uid="{6EE43933-E900-45EA-A2DF-ADE8ABB10ADA}"/>
  <tableColumns count="1">
    <tableColumn id="1" xr3:uid="{09C32590-9A64-4871-A206-570C3D002FDB}" name="Organisation" dataDxfId="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2" headerRowBorderDxfId="1" tableBorderDxfId="0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58" dataDxfId="57" tableBorderDxfId="56">
  <autoFilter ref="A2:G3" xr:uid="{457F2573-41B3-4755-AD84-8EA2564C3C22}"/>
  <tableColumns count="7">
    <tableColumn id="1" xr3:uid="{81C8F295-075D-4B23-AB83-DC0D596380EB}" name="#" dataDxfId="55"/>
    <tableColumn id="2" xr3:uid="{DD443342-52E4-45B1-BF16-8ED8F773F3C7}" name="Firma" dataDxfId="54"/>
    <tableColumn id="3" xr3:uid="{A69A6F57-3DB2-4FF3-8E49-139B42C33A11}" name="Branche" dataDxfId="53"/>
    <tableColumn id="4" xr3:uid="{DBF2AC5C-F2C4-4F90-8290-4D1F0605506C}" name="Berufsbezeichnung (IHK)" dataDxfId="52"/>
    <tableColumn id="5" xr3:uid="{DAB507B4-F546-4325-9D6C-BCB411888B57}" name="Ausbildung Beginn" dataDxfId="51"/>
    <tableColumn id="6" xr3:uid="{7079983F-ECC8-4C4C-9A4E-6E68102CACC5}" name="Ausbildung Ende" dataDxfId="50"/>
    <tableColumn id="7" xr3:uid="{36DCB451-A956-444C-BD6A-29F29BDFBC85}" name="IT-Relevante Ausbildung" dataDxfId="4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3" totalsRowShown="0">
  <autoFilter ref="A2:C3" xr:uid="{067D54C5-BA4B-4FEB-A574-D888AEC4C491}"/>
  <tableColumns count="3">
    <tableColumn id="1" xr3:uid="{A48885A4-042F-4DD8-AD7E-ADF193DBEB2A}" name="#" dataDxfId="48"/>
    <tableColumn id="2" xr3:uid="{4E7DA7A0-FA4E-4F3B-B87C-522EA4B57BBF}" name="Skills"/>
    <tableColumn id="3" xr3:uid="{E2DB257D-C2E8-4C1E-8ABC-A4CFCBF1AE64}" name="Mit Niveau" dataDxfId="47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46" dataDxfId="44" headerRowBorderDxfId="45" tableBorderDxfId="43" totalsRowBorderDxfId="42">
  <autoFilter ref="E2:F4" xr:uid="{5599FFA9-F705-41D8-BB20-A43BA5C31323}"/>
  <tableColumns count="2">
    <tableColumn id="1" xr3:uid="{301D95F8-972F-40BF-8DD6-9E377795E96D}" name="Sprachkenntnisse" dataDxfId="41"/>
    <tableColumn id="2" xr3:uid="{8EFE4B4F-D7DF-4845-8355-D8F8326CB569}" name="Sprach-Niveau" dataDxfId="40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39" dataDxfId="37" headerRowBorderDxfId="38" tableBorderDxfId="36" totalsRowBorderDxfId="35">
  <autoFilter ref="H2:H3" xr:uid="{283C524E-B12E-4390-A2AB-47A984E97073}"/>
  <tableColumns count="1">
    <tableColumn id="1" xr3:uid="{350B4A11-FC61-46EF-8E0D-550296EB1C0A}" name="Branchenkenntnisse" dataDxfId="34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3"/>
    <tableColumn id="2" xr3:uid="{CD74EC50-9DDC-43AD-8753-520C0364BE96}" name="Bezeichnung"/>
    <tableColumn id="3" xr3:uid="{DD47A168-5E36-48D0-93A1-FD687A9C8551}" name="Ablaufdatum" dataDxfId="32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1"/>
    <tableColumn id="9" xr3:uid="{F10E21B1-B90F-4A06-80F6-37536DD407E0}" name="Projektbezeichnung" dataDxfId="30"/>
    <tableColumn id="2" xr3:uid="{43D89A3A-E2A2-41E1-AEB0-3A023501BCB1}" name="Mandant" dataDxfId="29"/>
    <tableColumn id="3" xr3:uid="{BA3912A2-2B69-4FDE-A1CD-1587A8290A8F}" name="Art des Mandanten" dataDxfId="28"/>
    <tableColumn id="4" xr3:uid="{FA7174F1-5E9E-42FD-A9A6-FA51209761F2}" name="Projektrolle"/>
    <tableColumn id="8" xr3:uid="{8344CABF-FC39-4B77-9DA4-A57B1CF7456B}" name="Projektbeginn" dataDxfId="27"/>
    <tableColumn id="7" xr3:uid="{83FD6949-E5F2-46A0-9A31-1B4693F1BAB6}" name="Projektende" dataDxfId="26"/>
    <tableColumn id="5" xr3:uid="{6641C190-AF97-45D8-BEE6-A9830733F320}" name="Projektdauer (Monate)" dataDxfId="25">
      <calculatedColumnFormula>(Tabelle15[[#This Row],[Projektende]]-Tabelle15[[#This Row],[Projektbeginn]])/30</calculatedColumnFormula>
    </tableColumn>
    <tableColumn id="6" xr3:uid="{2E2114A3-53E7-44EB-B8E8-1B2DF0A52A62}" name="Aufgaben" dataDxfId="24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3" tableBorderDxfId="22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1"/>
    <tableColumn id="7" xr3:uid="{872AB46E-ADB0-46EF-95FB-082569DDE306}" name="Projektende" dataDxfId="20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luis.grund@de.ey.com" TargetMode="External"/><Relationship Id="rId2" Type="http://schemas.openxmlformats.org/officeDocument/2006/relationships/hyperlink" Target="https://www.linkedin.com/in/luis-grund-56352218a/" TargetMode="External"/><Relationship Id="rId1" Type="http://schemas.openxmlformats.org/officeDocument/2006/relationships/hyperlink" Target="mailto:luis.grund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4"/>
  <sheetViews>
    <sheetView workbookViewId="0">
      <selection activeCell="A24" sqref="A24:XFD24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63" t="s">
        <v>0</v>
      </c>
      <c r="B1" s="63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79</v>
      </c>
    </row>
    <row r="7" spans="1:2" x14ac:dyDescent="0.25">
      <c r="A7" s="16" t="s">
        <v>6</v>
      </c>
      <c r="B7" s="13" t="s">
        <v>968</v>
      </c>
    </row>
    <row r="8" spans="1:2" x14ac:dyDescent="0.25">
      <c r="A8" s="16" t="s">
        <v>7</v>
      </c>
      <c r="B8" s="14" t="s">
        <v>105</v>
      </c>
    </row>
    <row r="9" spans="1:2" x14ac:dyDescent="0.25">
      <c r="A9" s="16" t="s">
        <v>8</v>
      </c>
      <c r="B9" s="14" t="s">
        <v>335</v>
      </c>
    </row>
    <row r="10" spans="1:2" x14ac:dyDescent="0.25">
      <c r="A10" s="16" t="s">
        <v>9</v>
      </c>
      <c r="B10" s="15">
        <v>44287</v>
      </c>
    </row>
    <row r="11" spans="1:2" x14ac:dyDescent="0.25">
      <c r="A11" s="16" t="s">
        <v>10</v>
      </c>
      <c r="B11" s="35" t="s">
        <v>969</v>
      </c>
    </row>
    <row r="12" spans="1:2" x14ac:dyDescent="0.25">
      <c r="A12" s="16" t="s">
        <v>11</v>
      </c>
      <c r="B12" s="13" t="s">
        <v>970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56" t="s">
        <v>972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57" t="s">
        <v>973</v>
      </c>
    </row>
    <row r="17" spans="1:2" x14ac:dyDescent="0.25">
      <c r="A17" s="16" t="s">
        <v>16</v>
      </c>
      <c r="B17" s="14"/>
    </row>
    <row r="18" spans="1:2" x14ac:dyDescent="0.25">
      <c r="A18" s="16" t="s">
        <v>17</v>
      </c>
      <c r="B18" s="14"/>
    </row>
    <row r="19" spans="1:2" x14ac:dyDescent="0.25">
      <c r="A19" s="16" t="s">
        <v>18</v>
      </c>
      <c r="B19" s="15"/>
    </row>
    <row r="20" spans="1:2" x14ac:dyDescent="0.25">
      <c r="A20" s="16" t="s">
        <v>961</v>
      </c>
      <c r="B20" s="14">
        <v>2021</v>
      </c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14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2DFF4C8D-9239-495B-B981-F716CED9897E}"/>
    <hyperlink ref="B14" r:id="rId2" xr:uid="{92FB1035-BA50-4E21-8A15-CAB70E551AE4}"/>
    <hyperlink ref="B16" r:id="rId3" xr:uid="{40FCB08A-71F0-4F37-B4DC-5009272A8819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B13" sqref="B13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50.85546875" customWidth="1"/>
    <col min="7" max="7" width="24.5703125" bestFit="1" customWidth="1"/>
    <col min="8" max="8" width="13.28515625" customWidth="1"/>
  </cols>
  <sheetData>
    <row r="1" spans="1:8" s="27" customFormat="1" ht="30" customHeight="1" x14ac:dyDescent="0.25">
      <c r="A1" s="64" t="s">
        <v>22</v>
      </c>
      <c r="B1" s="64"/>
      <c r="C1" s="64"/>
      <c r="D1" s="64"/>
      <c r="E1" s="64"/>
      <c r="F1" s="64"/>
      <c r="G1" s="64"/>
      <c r="H1" s="64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974</v>
      </c>
      <c r="C3" s="1" t="s">
        <v>98</v>
      </c>
      <c r="D3" s="1" t="s">
        <v>975</v>
      </c>
      <c r="E3" t="s">
        <v>237</v>
      </c>
      <c r="F3" s="1"/>
      <c r="G3" s="2">
        <v>41913</v>
      </c>
      <c r="H3" s="2">
        <v>43008</v>
      </c>
    </row>
    <row r="4" spans="1:8" x14ac:dyDescent="0.25">
      <c r="A4" s="58">
        <v>2</v>
      </c>
      <c r="B4" s="1" t="s">
        <v>976</v>
      </c>
      <c r="C4" s="1" t="s">
        <v>98</v>
      </c>
      <c r="D4" s="1" t="s">
        <v>975</v>
      </c>
      <c r="E4" t="s">
        <v>237</v>
      </c>
      <c r="F4" s="1"/>
      <c r="G4" s="2">
        <v>43009</v>
      </c>
      <c r="H4" s="2">
        <v>43616</v>
      </c>
    </row>
    <row r="5" spans="1:8" x14ac:dyDescent="0.25">
      <c r="A5" s="58">
        <v>3</v>
      </c>
      <c r="B5" s="1" t="s">
        <v>977</v>
      </c>
      <c r="C5" s="1" t="s">
        <v>98</v>
      </c>
      <c r="D5" s="1" t="s">
        <v>975</v>
      </c>
      <c r="E5" t="s">
        <v>237</v>
      </c>
      <c r="F5" s="1"/>
      <c r="G5" s="2">
        <v>43586</v>
      </c>
      <c r="H5" s="2">
        <v>43738</v>
      </c>
    </row>
    <row r="6" spans="1:8" x14ac:dyDescent="0.25">
      <c r="A6" s="59">
        <v>4</v>
      </c>
      <c r="B6" s="60" t="s">
        <v>978</v>
      </c>
      <c r="C6" s="60" t="s">
        <v>98</v>
      </c>
      <c r="D6" s="1" t="s">
        <v>979</v>
      </c>
      <c r="E6" t="s">
        <v>296</v>
      </c>
      <c r="F6" s="1"/>
      <c r="G6" s="2">
        <v>43922</v>
      </c>
      <c r="H6" s="2">
        <v>44255</v>
      </c>
    </row>
    <row r="7" spans="1:8" x14ac:dyDescent="0.25">
      <c r="A7" s="59">
        <v>5</v>
      </c>
      <c r="B7" s="60" t="s">
        <v>980</v>
      </c>
      <c r="C7" s="60" t="s">
        <v>98</v>
      </c>
      <c r="D7" s="1" t="s">
        <v>79</v>
      </c>
      <c r="E7" t="s">
        <v>296</v>
      </c>
      <c r="F7" s="1"/>
      <c r="G7" s="2">
        <v>43922</v>
      </c>
      <c r="H7" s="2" t="s">
        <v>981</v>
      </c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:C7" xr:uid="{84CBF166-5EB4-483D-9DBD-5EF71D8E470A}">
      <formula1>rng_entscheidung</formula1>
    </dataValidation>
    <dataValidation type="list" allowBlank="1" showInputMessage="1" showErrorMessage="1" sqref="E3:E7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1.140625" bestFit="1" customWidth="1"/>
    <col min="16384" max="16384" width="11.5703125" bestFit="1" customWidth="1"/>
  </cols>
  <sheetData>
    <row r="1" spans="1:7" ht="30" customHeight="1" x14ac:dyDescent="0.25">
      <c r="A1" s="65" t="s">
        <v>30</v>
      </c>
      <c r="B1" s="64"/>
      <c r="C1" s="64"/>
      <c r="D1" s="64"/>
      <c r="E1" s="64"/>
      <c r="F1" s="64"/>
      <c r="G1" s="64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B3" t="s">
        <v>89</v>
      </c>
      <c r="C3" s="54" t="s">
        <v>76</v>
      </c>
      <c r="D3" s="1" t="s">
        <v>982</v>
      </c>
      <c r="E3" s="2">
        <v>41640</v>
      </c>
      <c r="F3" s="2">
        <v>43100</v>
      </c>
      <c r="G3" s="1" t="s">
        <v>983</v>
      </c>
    </row>
    <row r="4" spans="1:7" x14ac:dyDescent="0.25">
      <c r="A4" s="61">
        <v>2</v>
      </c>
      <c r="B4" t="s">
        <v>230</v>
      </c>
      <c r="C4" s="54" t="s">
        <v>76</v>
      </c>
      <c r="D4" s="1" t="s">
        <v>984</v>
      </c>
      <c r="E4" s="2">
        <v>43466</v>
      </c>
      <c r="F4" s="2">
        <v>44561</v>
      </c>
      <c r="G4" s="1" t="s">
        <v>985</v>
      </c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63" t="s">
        <v>37</v>
      </c>
      <c r="B1" s="63"/>
      <c r="C1" s="63"/>
      <c r="D1" s="63"/>
      <c r="E1" s="63"/>
      <c r="F1" s="63"/>
      <c r="G1" s="63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4"/>
  <sheetViews>
    <sheetView tabSelected="1" workbookViewId="0">
      <selection activeCell="H3" sqref="H3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65" t="s">
        <v>41</v>
      </c>
      <c r="B1" s="66"/>
      <c r="C1" s="66"/>
      <c r="E1" s="65" t="s">
        <v>42</v>
      </c>
      <c r="F1" s="64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E3" s="49" t="s">
        <v>134</v>
      </c>
      <c r="F3" s="49"/>
      <c r="H3" s="49"/>
    </row>
    <row r="4" spans="1:8" x14ac:dyDescent="0.25">
      <c r="E4" s="62" t="s">
        <v>95</v>
      </c>
      <c r="F4" s="62"/>
    </row>
  </sheetData>
  <mergeCells count="2">
    <mergeCell ref="E1:F1"/>
    <mergeCell ref="A1:C1"/>
  </mergeCells>
  <dataValidations count="1">
    <dataValidation type="list" allowBlank="1" showInputMessage="1" showErrorMessage="1" sqref="B3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63" t="s">
        <v>47</v>
      </c>
      <c r="B1" s="63"/>
      <c r="C1" s="63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63" t="s">
        <v>49</v>
      </c>
      <c r="B1" s="63"/>
      <c r="C1" s="63"/>
      <c r="D1" s="63"/>
      <c r="E1" s="63"/>
      <c r="F1" s="63"/>
      <c r="G1" s="63"/>
      <c r="H1" s="63"/>
      <c r="I1" s="63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7" t="s">
        <v>58</v>
      </c>
      <c r="B1" s="68"/>
      <c r="C1" s="68"/>
      <c r="D1" s="68"/>
      <c r="E1" s="68"/>
      <c r="F1" s="68"/>
      <c r="G1" s="68"/>
      <c r="H1" s="68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AD1" workbookViewId="0">
      <selection activeCell="AH15" sqref="AH15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43B45C76-8018-42CD-9D82-9FF7EF09646D}"/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Luis Grund</cp:lastModifiedBy>
  <cp:revision/>
  <dcterms:created xsi:type="dcterms:W3CDTF">2022-03-29T14:03:10Z</dcterms:created>
  <dcterms:modified xsi:type="dcterms:W3CDTF">2023-08-03T12:57:32Z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