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AN/"/>
    </mc:Choice>
  </mc:AlternateContent>
  <xr:revisionPtr revIDLastSave="651" documentId="8_{06BBC3F9-400F-426F-A8E1-7CE324D4859D}" xr6:coauthVersionLast="47" xr6:coauthVersionMax="47" xr10:uidLastSave="{380B0814-A16C-439B-94AF-4B815B13FB6B}"/>
  <bookViews>
    <workbookView xWindow="21720" yWindow="-16320" windowWidth="29040" windowHeight="15840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tc={6BCACF15-7BB8-4E83-9244-DAB42A969A46}</author>
  </authors>
  <commentList>
    <comment ref="C3" authorId="0" shapeId="0" xr:uid="{6BCACF15-7BB8-4E83-9244-DAB42A969A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<sst xmlns="http://schemas.openxmlformats.org/spreadsheetml/2006/main" count="1086" uniqueCount="987">
  <si>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</si>
  <si>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</si>
  <si>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</si>
  <si>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</si>
  <si>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</si>
  <si>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</si>
  <si>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</si>
  <si>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</si>
  <si>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</si>
  <si>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</si>
  <si>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</si>
  <si>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</si>
  <si>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</si>
  <si>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</si>
  <si>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</si>
  <si>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</si>
  <si>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</si>
  <si>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</si>
  <si>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</si>
  <si>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</si>
  <si>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</si>
  <si>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</si>
  <si>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</si>
  <si>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</si>
  <si>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</si>
  <si>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</si>
  <si>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</si>
  <si>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</si>
  <si>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</si>
  <si>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</si>
  <si>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</si>
  <si>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</si>
  <si>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</si>
  <si>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</si>
  <si>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</si>
  <si>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</si>
  <si>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</si>
  <si>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</si>
  <si>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</si>
  <si>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</si>
  <si>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</si>
  <si>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</si>
  <si>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</si>
  <si>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</si>
  <si>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</si>
  <si>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</si>
  <si>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</si>
  <si>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</si>
  <si>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</si>
  <si>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</si>
  <si>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</si>
  <si>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</si>
  <si>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</si>
  <si>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</si>
  <si>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</si>
  <si>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</si>
  <si>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</si>
  <si>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</si>
  <si>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</si>
  <si>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</si>
  <si>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</si>
  <si>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</si>
  <si>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</si>
  <si>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</si>
  <si>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</si>
  <si>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</si>
  <si>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</si>
  <si>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</si>
  <si>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</si>
  <si>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</si>
  <si>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</si>
  <si>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</si>
  <si>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</si>
  <si>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</si>
  <si>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</si>
  <si>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</si>
  <si>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</si>
  <si>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</si>
  <si>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</si>
  <si>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</si>
  <si>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</si>
  <si>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</si>
  <si>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</si>
  <si>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</si>
  <si>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</si>
  <si>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</si>
  <si>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</si>
  <si>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</si>
  <si>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</si>
  <si>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</si>
  <si>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</si>
  <si>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</si>
  <si>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</si>
  <si>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</si>
  <si>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</si>
  <si>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</si>
  <si>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</si>
  <si>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</si>
  <si>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</si>
  <si>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</si>
  <si>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</si>
  <si>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</si>
  <si>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</si>
  <si>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</si>
  <si>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</si>
  <si>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</si>
  <si>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</si>
  <si>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</si>
  <si>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</si>
  <si>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</si>
  <si>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</si>
  <si>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</si>
  <si>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</si>
  <si>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</si>
  <si>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</si>
  <si>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</si>
  <si>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</si>
  <si>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</si>
  <si>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</si>
  <si>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</si>
  <si>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</si>
  <si>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</si>
  <si>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</si>
  <si>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</si>
  <si>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</si>
  <si>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</si>
  <si>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</si>
  <si>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</si>
  <si>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</si>
  <si>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</si>
  <si>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</si>
  <si>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</si>
  <si>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</si>
  <si>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</si>
  <si>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</si>
  <si>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</si>
  <si>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</si>
  <si>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</si>
  <si>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</si>
  <si>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</si>
  <si>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</si>
  <si>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</si>
  <si>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</si>
  <si>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</si>
  <si>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</si>
  <si>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</si>
  <si>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</si>
  <si>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</si>
  <si>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</si>
  <si>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</si>
  <si>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</si>
  <si>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</si>
  <si>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</si>
  <si>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</si>
  <si>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</si>
  <si>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</si>
  <si>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</si>
  <si>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</si>
  <si>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</si>
  <si>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</si>
  <si>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</si>
  <si>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</si>
  <si>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</si>
  <si>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</si>
  <si>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</si>
  <si>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</si>
  <si>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</si>
  <si>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</si>
  <si>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</si>
  <si>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</si>
  <si>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</si>
  <si>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</si>
  <si>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</si>
  <si>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</si>
  <si>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</si>
  <si>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</si>
  <si>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</si>
  <si>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</si>
  <si>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</si>
  <si>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</si>
  <si>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</si>
  <si>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</si>
  <si>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</si>
  <si>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</si>
  <si>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</si>
  <si>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</si>
  <si>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</si>
  <si>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</si>
  <si>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</si>
  <si>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</si>
  <si>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</si>
  <si>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</si>
  <si>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</si>
  <si>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</si>
  <si>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</si>
  <si>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</si>
  <si>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</si>
  <si>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</si>
  <si>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</si>
  <si>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</si>
  <si>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</si>
  <si>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</si>
  <si>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</si>
  <si>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</si>
  <si>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</si>
  <si>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</si>
  <si>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</si>
  <si>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</si>
  <si>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</si>
  <si>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</si>
  <si>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</si>
  <si>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</si>
  <si>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</si>
  <si>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</si>
  <si>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</si>
  <si>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</si>
  <si>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</si>
  <si>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</si>
  <si>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</si>
  <si>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</si>
  <si>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</si>
  <si>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</si>
  <si>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</si>
  <si>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</si>
  <si>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</si>
  <si>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</si>
  <si>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</si>
  <si>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</si>
  <si>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</si>
  <si>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</si>
  <si>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</si>
  <si>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</si>
  <si>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</si>
  <si>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</si>
  <si>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</si>
  <si>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</si>
  <si>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</si>
  <si>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</si>
  <si>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</si>
  <si>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</si>
  <si>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</si>
  <si>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</si>
  <si>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</si>
  <si>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</si>
  <si>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</si>
  <si>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</si>
  <si>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</si>
  <si>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</si>
  <si>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</si>
  <si>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</si>
  <si>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</si>
  <si>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</si>
  <si>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</si>
  <si>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</si>
  <si>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</si>
  <si>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</si>
  <si>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</si>
  <si>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</si>
  <si>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</si>
  <si>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</si>
  <si>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</si>
  <si>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</si>
  <si>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</si>
  <si>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</si>
  <si>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</si>
  <si>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</si>
  <si>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</si>
  <si>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</si>
  <si>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</si>
  <si>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</si>
  <si>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</si>
  <si>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</si>
  <si>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</si>
  <si>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</si>
  <si>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</si>
  <si>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</si>
  <si>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</si>
  <si>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</si>
  <si>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</si>
  <si>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</si>
  <si>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</si>
  <si>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</si>
  <si>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</si>
  <si>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</si>
  <si>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</si>
  <si>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</si>
  <si>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</si>
  <si>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</si>
  <si>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</si>
  <si>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</si>
  <si>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</si>
  <si>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</si>
  <si>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</si>
  <si>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</si>
  <si>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</si>
  <si>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</si>
  <si>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</si>
  <si>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</si>
  <si>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</si>
  <si>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</si>
  <si>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</si>
  <si>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</si>
  <si>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</si>
  <si>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</si>
  <si>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</si>
  <si>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</si>
  <si>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</si>
  <si>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</si>
  <si>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</si>
  <si>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</si>
  <si>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</si>
  <si>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</si>
  <si>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</si>
  <si>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</si>
  <si>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</si>
  <si>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</si>
  <si>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</si>
  <si>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</si>
  <si>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</si>
  <si>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</si>
  <si>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</si>
  <si>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</si>
  <si>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</si>
  <si>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</si>
  <si>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</si>
  <si>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</si>
  <si>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</si>
  <si>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</si>
  <si>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</si>
  <si>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</si>
  <si>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</si>
  <si>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</si>
  <si>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</si>
  <si>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</si>
  <si>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</si>
  <si>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</si>
  <si>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</si>
  <si>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</si>
  <si>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</si>
  <si>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</si>
  <si>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</si>
  <si>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</si>
  <si>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</si>
  <si>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</si>
  <si>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</si>
  <si>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</si>
  <si>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</si>
  <si>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</si>
  <si>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</si>
  <si>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</si>
  <si>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</si>
  <si>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</si>
  <si>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</si>
  <si>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</si>
  <si>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</si>
  <si>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</si>
  <si>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</si>
  <si>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</si>
  <si>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</si>
  <si>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</si>
  <si>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</si>
  <si>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</si>
  <si>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</si>
  <si>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</si>
  <si>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</si>
  <si>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</si>
  <si>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</si>
  <si>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</si>
  <si>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</si>
  <si>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</si>
  <si>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</si>
  <si>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</si>
  <si>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</si>
  <si>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</si>
  <si>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</si>
  <si>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</si>
  <si>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</si>
  <si>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</si>
  <si>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</si>
  <si>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</si>
  <si>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</si>
  <si>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</si>
  <si>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</si>
  <si>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</si>
  <si>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</si>
  <si>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</si>
  <si>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</si>
  <si>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</si>
  <si>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</si>
  <si>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</si>
  <si>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</si>
  <si>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</si>
  <si>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</si>
  <si>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</si>
  <si>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</si>
  <si>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</si>
  <si>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</si>
  <si>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</si>
  <si>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</si>
  <si>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</si>
  <si>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</si>
  <si>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</si>
  <si>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</si>
  <si>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</si>
  <si>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</si>
  <si>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</si>
  <si>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</si>
  <si>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</si>
  <si>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</si>
  <si>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</si>
  <si>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</si>
  <si>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</si>
  <si>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</si>
  <si>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</si>
  <si>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</si>
  <si>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</si>
  <si>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</si>
  <si>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</si>
  <si>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</si>
  <si>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</si>
  <si>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</si>
  <si>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</si>
  <si>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</si>
  <si>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</si>
  <si>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</si>
  <si>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</si>
  <si>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</si>
  <si>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</si>
  <si>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</si>
  <si>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</si>
  <si>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</si>
  <si>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</si>
  <si>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</si>
  <si>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</si>
  <si>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</si>
  <si>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</si>
  <si>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</si>
  <si>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</si>
  <si>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</si>
  <si>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</si>
  <si>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</si>
  <si>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</si>
  <si>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</si>
  <si>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</si>
  <si>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</si>
  <si>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</si>
  <si>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</si>
  <si>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</si>
  <si>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</si>
  <si>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</si>
  <si>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</si>
  <si>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</si>
  <si>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</si>
  <si>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</si>
  <si>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</si>
  <si>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</si>
  <si>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</si>
  <si>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</si>
  <si>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</si>
  <si>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</si>
  <si>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</si>
  <si>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</si>
  <si>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</si>
  <si>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</si>
  <si>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</si>
  <si>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</si>
  <si>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</si>
  <si>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</si>
  <si>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</si>
  <si>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</si>
  <si>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</si>
  <si>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</si>
  <si>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</si>
  <si>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</si>
  <si>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</si>
  <si>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</si>
  <si>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</si>
  <si>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</si>
  <si>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</si>
  <si>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</si>
  <si>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</si>
  <si>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</si>
  <si>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</si>
  <si>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</si>
  <si>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</si>
  <si>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</si>
  <si>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</si>
  <si>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</si>
  <si>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</si>
  <si>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</si>
  <si>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</si>
  <si>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</si>
  <si>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</si>
  <si>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</si>
  <si>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</si>
  <si>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</si>
  <si>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</si>
  <si>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</si>
  <si>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</si>
  <si>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</si>
  <si>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</si>
  <si>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</si>
  <si>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</si>
  <si>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</si>
  <si>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</si>
  <si>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</si>
  <si>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</si>
  <si>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</si>
  <si>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</si>
  <si>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</si>
  <si>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</si>
  <si>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</si>
  <si>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</si>
  <si>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</si>
  <si>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</si>
  <si>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</si>
  <si>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</si>
  <si>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</si>
  <si>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</si>
  <si>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</si>
  <si>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</si>
  <si>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</si>
  <si>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</si>
  <si>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</si>
  <si>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</si>
  <si>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</si>
  <si>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</si>
  <si>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</si>
  <si>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</si>
  <si>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</si>
  <si>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</si>
  <si>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</si>
  <si>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</si>
  <si>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</si>
  <si>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</si>
  <si>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</si>
  <si>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</si>
  <si>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</si>
  <si>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</si>
  <si>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</si>
  <si>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</si>
  <si>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</si>
  <si>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</si>
  <si>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</si>
  <si>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</si>
  <si>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</si>
  <si>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</si>
  <si>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</si>
  <si>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</si>
  <si>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</si>
  <si>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</si>
  <si>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</si>
  <si>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</si>
  <si>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</si>
  <si>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</si>
  <si>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</si>
  <si>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</si>
  <si>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</si>
  <si>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</si>
  <si>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</si>
  <si>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</si>
  <si>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</si>
  <si>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</si>
  <si>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</si>
  <si>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</si>
  <si>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</si>
  <si>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</si>
  <si>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</si>
  <si>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</si>
  <si>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</si>
  <si>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</si>
  <si>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</si>
  <si>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</si>
  <si>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</si>
  <si>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</si>
  <si>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</si>
  <si>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</si>
  <si>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</si>
  <si>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</si>
  <si>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</si>
  <si>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</si>
  <si>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</si>
  <si>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</si>
  <si>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</si>
  <si>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</si>
  <si>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</si>
  <si>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</si>
  <si>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</si>
  <si>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</si>
  <si>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</si>
  <si>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</si>
  <si>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</si>
  <si>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</si>
  <si>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</si>
  <si>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</si>
  <si>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</si>
  <si>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</si>
  <si>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</si>
  <si>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</si>
  <si>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</si>
  <si>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</si>
  <si>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</si>
  <si>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</si>
  <si>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</si>
  <si>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</si>
  <si>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</si>
  <si>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</si>
  <si>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</si>
  <si>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</si>
  <si>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</si>
  <si>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</si>
  <si>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</si>
  <si>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</si>
  <si>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</si>
  <si>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</si>
  <si>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</si>
  <si>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</si>
  <si>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</si>
  <si>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</si>
  <si>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</si>
  <si>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</si>
  <si>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</si>
  <si>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</si>
  <si>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</si>
  <si>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</si>
  <si>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</si>
  <si>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</si>
  <si>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</si>
  <si>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</si>
  <si>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</si>
  <si>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</si>
  <si>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</si>
  <si>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</si>
  <si>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</si>
  <si>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</si>
  <si>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</si>
  <si>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</si>
  <si>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</si>
  <si>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</si>
  <si>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</si>
  <si>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</si>
  <si>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</si>
  <si>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</si>
  <si>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</si>
  <si>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</si>
  <si>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</si>
  <si>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</si>
  <si>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</si>
  <si>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</si>
  <si>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</si>
  <si>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</si>
  <si>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</si>
  <si>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</si>
  <si>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</si>
  <si>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</si>
  <si>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</si>
  <si>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</si>
  <si>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</si>
  <si>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</si>
  <si>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</si>
  <si>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</si>
  <si>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</si>
  <si>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</si>
  <si>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</si>
  <si>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</si>
  <si>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</si>
  <si>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</si>
  <si>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</si>
  <si>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</si>
  <si>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</si>
  <si>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</si>
  <si>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</si>
  <si>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</si>
  <si>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</si>
  <si>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</si>
  <si>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</si>
  <si>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</si>
  <si>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</si>
  <si>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</si>
  <si>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</si>
  <si>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</si>
  <si>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</si>
  <si>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</si>
  <si>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</si>
  <si>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</si>
  <si>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</si>
  <si>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</si>
  <si>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</si>
  <si>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</si>
  <si>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</si>
  <si>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</si>
  <si>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</si>
  <si>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</si>
  <si>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</si>
  <si>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</si>
  <si>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</si>
  <si>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</si>
  <si>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</si>
  <si>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</si>
  <si>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</si>
  <si>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</si>
  <si>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</si>
  <si>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</si>
  <si>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</si>
  <si>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</si>
  <si>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</si>
  <si>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</si>
  <si>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</si>
  <si>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</si>
  <si>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</si>
  <si>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</si>
  <si>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</si>
  <si>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</si>
  <si>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</si>
  <si>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</si>
  <si>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</si>
  <si>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</si>
  <si>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</si>
  <si>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</si>
  <si>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</si>
  <si>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</si>
  <si>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</si>
  <si>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</si>
  <si>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</si>
  <si>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</si>
  <si>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</si>
  <si>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</si>
  <si>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</si>
  <si>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</si>
  <si>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</si>
  <si>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</si>
  <si>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</si>
  <si>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</si>
  <si>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</si>
  <si>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</si>
  <si>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</si>
  <si>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</si>
  <si>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</si>
  <si>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</si>
  <si>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</si>
  <si>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</si>
  <si>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</si>
  <si>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</si>
  <si>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</si>
  <si>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</si>
  <si>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</si>
  <si>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</si>
  <si>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</si>
  <si>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</si>
  <si>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</si>
  <si>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</si>
  <si>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</si>
  <si>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</si>
  <si>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</si>
  <si>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</si>
  <si>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</si>
  <si>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</si>
  <si>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</si>
  <si>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</si>
  <si>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</si>
  <si>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</si>
  <si>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</si>
  <si>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</si>
  <si>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</si>
  <si>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</si>
  <si>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</si>
  <si>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</si>
  <si>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</si>
  <si>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</si>
  <si>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</si>
  <si>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</si>
  <si>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</si>
  <si>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</si>
  <si>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</si>
  <si>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</si>
  <si>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</si>
  <si>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</si>
  <si>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</si>
  <si>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</si>
  <si>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</si>
  <si>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</si>
  <si>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</si>
  <si>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</si>
  <si>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</si>
  <si>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</si>
  <si>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</si>
  <si>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</si>
  <si>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</si>
  <si>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</si>
  <si>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</si>
  <si>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</si>
  <si>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</si>
  <si>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</si>
  <si>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</si>
  <si>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</si>
  <si>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</si>
  <si>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</si>
  <si>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</si>
  <si>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</si>
  <si>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</si>
  <si>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</si>
  <si>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</si>
  <si>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</si>
  <si>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</si>
  <si>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</si>
  <si>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</si>
  <si>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</si>
  <si>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</si>
  <si>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</si>
  <si>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</si>
  <si>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</si>
  <si>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</si>
  <si>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</si>
  <si>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</si>
  <si>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</si>
  <si>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</si>
  <si>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</si>
  <si>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</si>
  <si>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</si>
  <si>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</si>
  <si>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</si>
  <si>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</si>
  <si>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</si>
  <si>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</si>
  <si>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</si>
  <si>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</si>
  <si>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</si>
  <si>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</si>
  <si>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</si>
  <si>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</si>
  <si>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</si>
  <si>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</si>
  <si>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</si>
  <si>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</si>
  <si>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</si>
  <si>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</si>
  <si>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</si>
  <si>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</si>
  <si>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</si>
  <si>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</si>
  <si>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</si>
  <si>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</si>
  <si>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</si>
  <si>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</si>
  <si>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</si>
  <si>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</si>
  <si>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</si>
  <si>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</si>
  <si>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</si>
  <si>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</si>
  <si>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</si>
  <si>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</si>
  <si>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</si>
  <si>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</si>
  <si>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</si>
  <si>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</si>
  <si>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</si>
  <si>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</si>
  <si>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</si>
  <si>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</si>
  <si>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</si>
  <si>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</si>
  <si>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</si>
  <si>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</si>
  <si>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</si>
  <si>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</si>
  <si>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</si>
  <si>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</si>
  <si>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</si>
  <si>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</si>
  <si>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</si>
  <si>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</si>
  <si>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</si>
  <si>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</si>
  <si>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</si>
  <si>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</si>
  <si>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</si>
  <si>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</si>
  <si>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</si>
  <si>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</si>
  <si>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</si>
  <si>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</si>
  <si>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</si>
  <si>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</si>
  <si>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</si>
  <si>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</si>
  <si>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</si>
  <si>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</si>
  <si>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</si>
  <si>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</si>
  <si>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</si>
  <si>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</si>
  <si>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</si>
  <si>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</si>
  <si>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</si>
  <si>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</si>
  <si>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</si>
  <si>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</si>
  <si>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</si>
  <si>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</si>
  <si>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</si>
  <si>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</si>
  <si>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</si>
  <si>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</si>
  <si>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</si>
  <si>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</si>
  <si>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</si>
  <si>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</si>
  <si>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</si>
  <si>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</si>
  <si>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</si>
  <si>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</si>
  <si>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</si>
  <si>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</si>
  <si>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</si>
  <si>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</si>
  <si>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</si>
  <si>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</si>
  <si>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</si>
  <si>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</si>
  <si>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</si>
  <si>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</si>
  <si>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</si>
  <si>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</si>
  <si>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</si>
  <si>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</si>
  <si>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</si>
  <si>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</si>
  <si>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</si>
  <si>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</si>
  <si>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</si>
  <si>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</si>
  <si>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</si>
  <si>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</si>
  <si>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</si>
  <si>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</si>
  <si>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</si>
  <si>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</si>
  <si>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</si>
  <si>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</si>
  <si>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</si>
  <si>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</si>
  <si>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</si>
  <si>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</si>
  <si>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</si>
  <si>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</si>
  <si>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</si>
  <si>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</si>
  <si>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</si>
  <si>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</si>
  <si>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</si>
  <si>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</si>
  <si>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</si>
  <si>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</si>
  <si>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</si>
  <si>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</si>
  <si>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</si>
  <si>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</si>
  <si>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</si>
  <si>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</si>
  <si>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</si>
  <si>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</si>
  <si>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</si>
  <si>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</si>
  <si>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</si>
  <si>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Michael David</t>
  </si>
  <si>
    <t>Anderson</t>
  </si>
  <si>
    <t>MAN</t>
  </si>
  <si>
    <t>Stefan Skokan</t>
  </si>
  <si>
    <t>michael.david.anderson@de.ey.com</t>
  </si>
  <si>
    <t xml:space="preserve">+49302547113242 </t>
  </si>
  <si>
    <t>https://www.linkedin.com/in/michael-anderson-239474b6/</t>
  </si>
  <si>
    <t>https://people.ey.com/PersonImmersive.aspx?accountname=i:0%23.f%7cmembership%7cmichael.david.anderson@de.ey.com</t>
  </si>
  <si>
    <t>Solicitor</t>
  </si>
  <si>
    <t>Meredith Connell</t>
  </si>
  <si>
    <t xml:space="preserve">Solicitor/Crown prosecutor. Regularly prepared legal submissions for, and appeared in, the District Courts and High Court of Auckland on a variety of criminal law matters. </t>
  </si>
  <si>
    <t>Kennedys</t>
  </si>
  <si>
    <t xml:space="preserve">Solicitor, insurance litigation. </t>
  </si>
  <si>
    <t>Operation Manager</t>
  </si>
  <si>
    <t>Vimcar</t>
  </si>
  <si>
    <t>Ernst &amp; Young GmbH Wirtschatsprüfungsgesellschaft</t>
  </si>
  <si>
    <t>Cybersecurity Beratung</t>
  </si>
  <si>
    <t>heute</t>
  </si>
  <si>
    <t>Law</t>
  </si>
  <si>
    <t>University of Otago</t>
  </si>
  <si>
    <t>Technology Regulation</t>
  </si>
  <si>
    <t>Tilburg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</si>
</sst>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numFmt numFmtId="30" formatCode="@"/>
      <alignment horizontal="general" vertical="bottom" textRotation="0" wrapText="1" indent="0" justifyLastLine="0" shrinkToFit="0" readingOrder="0"/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1303F004-2372-477E-A3F9-FBBA472B0569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0"/>
    <tableColumn id="7" xr3:uid="{3A55FB5E-CCDC-4977-9EC9-964389918C9B}" name="Beginn" dataDxfId="1"/>
    <tableColumn id="8" xr3:uid="{3A28CA05-6E18-4611-9E7B-BD47AB09D1CC}" name="Ende" dataDxfId="67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1" dataDxfId="19" headerRowBorderDxfId="20" tableBorderDxfId="18" totalsRowBorderDxfId="17">
  <autoFilter ref="G1:M21" xr:uid="{E587CDDD-7CE3-44AB-88F5-DC3BC0792156}"/>
  <tableColumns count="7">
    <tableColumn id="1" xr3:uid="{B20017BA-6B4A-4BA8-BA6F-39B4268D85A5}" name="Büro-ID" dataDxfId="16"/>
    <tableColumn id="2" xr3:uid="{4FAF32AD-BF3F-454F-AB18-28D29782A062}" name="Bezeichnung" dataDxfId="15"/>
    <tableColumn id="3" xr3:uid="{3A20999A-8361-47D0-A203-8069F953A5A4}" name="Straße" dataDxfId="14"/>
    <tableColumn id="4" xr3:uid="{05F281EA-BA67-4FBD-8F90-87BFDFE0033D}" name="Hausnummer" dataDxfId="13"/>
    <tableColumn id="5" xr3:uid="{BC2E1141-3E6B-48A3-8C42-85BB58FA8B9E}" name="Postleitzahl" dataDxfId="12"/>
    <tableColumn id="6" xr3:uid="{6E81A412-FF19-44D8-A18D-2BC9B9CCDFB9}" name="Ort" dataDxfId="11"/>
    <tableColumn id="7" xr3:uid="{B2FD86B6-5C84-4CFC-8DEF-DE6B6979B97E}" name="Land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6"/>
    <tableColumn id="2" xr3:uid="{F629738B-9159-4B1A-9EC2-BB512D9C4BBA}" name="Abschluss"/>
    <tableColumn id="7" xr3:uid="{056FB7BD-F75A-4FFF-B3AB-C1A6EB97DFEB}" name="Abgeschlossen" dataDxfId="65"/>
    <tableColumn id="3" xr3:uid="{9C4D914B-CFB6-40B9-B9BE-2FAA6524BAC3}" name="Studienfach" dataDxfId="64"/>
    <tableColumn id="4" xr3:uid="{89ABBC14-51C5-4ACA-AEF6-1C58E730C336}" name="Studium Beginn" dataDxfId="63"/>
    <tableColumn id="5" xr3:uid="{A20C8A87-DC76-47B5-81A4-86D2D74D097C}" name="Studium Ende" dataDxfId="62"/>
    <tableColumn id="6" xr3:uid="{E19148C6-60D5-4479-8D09-CE4B9F5592E5}" name="Bildungseinrichtung" dataDxfId="6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9">
  <autoFilter ref="AD1:AD212" xr:uid="{C5FB812B-A962-425B-ADD5-C21DE122FF44}"/>
  <tableColumns count="1">
    <tableColumn id="1" xr3:uid="{F2B9A2C7-C983-4C0C-9931-373FD30816D8}" name="Projektbezeichnung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7" tableBorderDxfId="6">
  <autoFilter ref="AF1:AF168" xr:uid="{6EE43933-E900-45EA-A2DF-ADE8ABB10ADA}"/>
  <tableColumns count="1">
    <tableColumn id="1" xr3:uid="{09C32590-9A64-4871-A206-570C3D002FDB}" name="Organisation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4" headerRowBorderDxfId="3" tableBorderDxfId="2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0" dataDxfId="59" tableBorderDxfId="58">
  <autoFilter ref="A2:G3" xr:uid="{457F2573-41B3-4755-AD84-8EA2564C3C22}"/>
  <tableColumns count="7">
    <tableColumn id="1" xr3:uid="{81C8F295-075D-4B23-AB83-DC0D596380EB}" name="#" dataDxfId="57"/>
    <tableColumn id="2" xr3:uid="{DD443342-52E4-45B1-BF16-8ED8F773F3C7}" name="Firma" dataDxfId="56"/>
    <tableColumn id="3" xr3:uid="{A69A6F57-3DB2-4FF3-8E49-139B42C33A11}" name="Branche" dataDxfId="55"/>
    <tableColumn id="4" xr3:uid="{DBF2AC5C-F2C4-4F90-8290-4D1F0605506C}" name="Berufsbezeichnung (IHK)" dataDxfId="54"/>
    <tableColumn id="5" xr3:uid="{DAB507B4-F546-4325-9D6C-BCB411888B57}" name="Ausbildung Beginn" dataDxfId="53"/>
    <tableColumn id="6" xr3:uid="{7079983F-ECC8-4C4C-9A4E-6E68102CACC5}" name="Ausbildung Ende" dataDxfId="52"/>
    <tableColumn id="7" xr3:uid="{36DCB451-A956-444C-BD6A-29F29BDFBC85}" name="IT-Relevante Ausbildung" dataDxfId="5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50"/>
    <tableColumn id="2" xr3:uid="{4E7DA7A0-FA4E-4F3B-B87C-522EA4B57BBF}" name="Skills"/>
    <tableColumn id="3" xr3:uid="{E2DB257D-C2E8-4C1E-8ABC-A4CFCBF1AE64}" name="Mit Niveau" dataDxfId="4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8" dataDxfId="46" headerRowBorderDxfId="47" tableBorderDxfId="45" totalsRowBorderDxfId="44">
  <autoFilter ref="E2:F4" xr:uid="{5599FFA9-F705-41D8-BB20-A43BA5C31323}"/>
  <tableColumns count="2">
    <tableColumn id="1" xr3:uid="{301D95F8-972F-40BF-8DD6-9E377795E96D}" name="Sprachkenntnisse" dataDxfId="43"/>
    <tableColumn id="2" xr3:uid="{8EFE4B4F-D7DF-4845-8355-D8F8326CB569}" name="Sprach-Niveau" dataDxfId="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7" totalsRowShown="0" headerRowDxfId="41" dataDxfId="39" headerRowBorderDxfId="40" tableBorderDxfId="38" totalsRowBorderDxfId="37">
  <autoFilter ref="H2:H7" xr:uid="{283C524E-B12E-4390-A2AB-47A984E97073}"/>
  <tableColumns count="1">
    <tableColumn id="1" xr3:uid="{350B4A11-FC61-46EF-8E0D-550296EB1C0A}" name="Branchenkenntnisse" dataDxfId="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5"/>
    <tableColumn id="2" xr3:uid="{CD74EC50-9DDC-43AD-8753-520C0364BE96}" name="Bezeichnung"/>
    <tableColumn id="3" xr3:uid="{DD47A168-5E36-48D0-93A1-FD687A9C8551}" name="Ablaufdatum" dataDxfId="3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3"/>
    <tableColumn id="9" xr3:uid="{F10E21B1-B90F-4A06-80F6-37536DD407E0}" name="Projektbezeichnung" dataDxfId="32"/>
    <tableColumn id="2" xr3:uid="{43D89A3A-E2A2-41E1-AEB0-3A023501BCB1}" name="Mandant" dataDxfId="31"/>
    <tableColumn id="3" xr3:uid="{BA3912A2-2B69-4FDE-A1CD-1587A8290A8F}" name="Art des Mandanten" dataDxfId="30"/>
    <tableColumn id="4" xr3:uid="{FA7174F1-5E9E-42FD-A9A6-FA51209761F2}" name="Projektrolle"/>
    <tableColumn id="8" xr3:uid="{8344CABF-FC39-4B77-9DA4-A57B1CF7456B}" name="Projektbeginn" dataDxfId="29"/>
    <tableColumn id="7" xr3:uid="{83FD6949-E5F2-46A0-9A31-1B4693F1BAB6}" name="Projektende" dataDxfId="28"/>
    <tableColumn id="5" xr3:uid="{6641C190-AF97-45D8-BEE6-A9830733F320}" name="Projektdauer (Monate)" dataDxfId="27">
      <calculatedColumnFormula>(Tabelle15[[#This Row],[Projektende]]-Tabelle15[[#This Row],[Projektbeginn]])/30</calculatedColumnFormula>
    </tableColumn>
    <tableColumn id="6" xr3:uid="{2E2114A3-53E7-44EB-B8E8-1B2DF0A52A62}" name="Aufgaben" dataDxfId="2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5" tableBorderDxfId="24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3"/>
    <tableColumn id="7" xr3:uid="{872AB46E-ADB0-46EF-95FB-082569DDE306}" name="Projektende" dataDxfId="22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1:54:39.46" personId="{1303F004-2372-477E-A3F9-FBBA472B0569}" id="{6BCACF15-7BB8-4E83-9244-DAB42A969A46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ichael.david.anderson@de.ey.com" TargetMode="External"/><Relationship Id="rId2" Type="http://schemas.openxmlformats.org/officeDocument/2006/relationships/hyperlink" Target="https://www.linkedin.com/in/michael-anderson-239474b6/" TargetMode="External"/><Relationship Id="rId1" Type="http://schemas.openxmlformats.org/officeDocument/2006/relationships/hyperlink" Target="mailto:michael.david.anderso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32" sqref="B32"/>
    </sheetView>
  </sheetViews>
  <sheetFormatPr baseColWidth="10" defaultColWidth="11.42578125" defaultRowHeight="15" x14ac:dyDescent="0.25"/>
  <cols>
    <col min="1" max="1" width="47.85546875" customWidth="1"/>
    <col min="2" max="2" width="116.4257812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44986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/>
    </row>
    <row r="13" spans="1:2" x14ac:dyDescent="0.25">
      <c r="A13" s="16" t="s">
        <v>12</v>
      </c>
      <c r="B13" s="13" t="s">
        <v>970</v>
      </c>
    </row>
    <row r="14" spans="1:2" x14ac:dyDescent="0.25">
      <c r="A14" s="16" t="s">
        <v>13</v>
      </c>
      <c r="B14" s="62" t="s">
        <v>971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972</v>
      </c>
    </row>
    <row r="17" spans="1:2" x14ac:dyDescent="0.25">
      <c r="A17" s="16" t="s">
        <v>16</v>
      </c>
      <c r="B17" s="14">
        <v>1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4">
        <v>1</v>
      </c>
    </row>
    <row r="20" spans="1:2" x14ac:dyDescent="0.25">
      <c r="A20" s="16" t="s">
        <v>961</v>
      </c>
      <c r="B20" s="14">
        <v>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10868B2-DD5F-4922-9C5B-CF1FBBAE3FF8}"/>
    <hyperlink ref="B14" r:id="rId2" xr:uid="{065D1A2C-551D-4D3C-A747-F9F78FA8B85B}"/>
    <hyperlink ref="B16" r:id="rId3" xr:uid="{3CE68A40-54E1-4C59-91E1-BAF9F1DB2CC9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7" sqref="A7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ht="60" x14ac:dyDescent="0.25">
      <c r="A3" s="3">
        <v>1</v>
      </c>
      <c r="B3" s="1" t="s">
        <v>973</v>
      </c>
      <c r="C3" s="1" t="s">
        <v>98</v>
      </c>
      <c r="D3" s="1" t="s">
        <v>974</v>
      </c>
      <c r="E3" t="s">
        <v>408</v>
      </c>
      <c r="F3" s="65" t="s">
        <v>975</v>
      </c>
      <c r="G3" s="2">
        <v>40909</v>
      </c>
      <c r="H3" s="2">
        <v>42369</v>
      </c>
    </row>
    <row r="4" spans="1:8" x14ac:dyDescent="0.25">
      <c r="A4" s="66">
        <v>2</v>
      </c>
      <c r="B4" s="1" t="s">
        <v>973</v>
      </c>
      <c r="C4" s="1" t="s">
        <v>98</v>
      </c>
      <c r="D4" s="1" t="s">
        <v>976</v>
      </c>
      <c r="E4" t="s">
        <v>408</v>
      </c>
      <c r="F4" s="65" t="s">
        <v>977</v>
      </c>
      <c r="G4" s="2">
        <v>42552</v>
      </c>
      <c r="H4" s="2">
        <v>42674</v>
      </c>
    </row>
    <row r="5" spans="1:8" x14ac:dyDescent="0.25">
      <c r="A5" s="66">
        <v>3</v>
      </c>
      <c r="B5" s="1" t="s">
        <v>978</v>
      </c>
      <c r="C5" s="1" t="s">
        <v>76</v>
      </c>
      <c r="D5" s="1" t="s">
        <v>979</v>
      </c>
      <c r="E5" t="s">
        <v>78</v>
      </c>
      <c r="F5" s="65"/>
      <c r="G5" s="2">
        <v>43922</v>
      </c>
      <c r="H5" s="2">
        <v>44316</v>
      </c>
    </row>
    <row r="6" spans="1:8" x14ac:dyDescent="0.25">
      <c r="A6" s="67">
        <v>4</v>
      </c>
      <c r="B6" s="68" t="s">
        <v>124</v>
      </c>
      <c r="C6" s="68" t="s">
        <v>98</v>
      </c>
      <c r="D6" s="1" t="s">
        <v>980</v>
      </c>
      <c r="E6" t="s">
        <v>296</v>
      </c>
      <c r="F6" s="65" t="s">
        <v>981</v>
      </c>
      <c r="G6" s="2">
        <v>41334</v>
      </c>
      <c r="H6" s="2" t="s">
        <v>982</v>
      </c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4" width="21.42578125" bestFit="1" customWidth="1"/>
    <col min="5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145</v>
      </c>
      <c r="C3" s="54" t="s">
        <v>76</v>
      </c>
      <c r="D3" s="1" t="s">
        <v>983</v>
      </c>
      <c r="E3" s="2">
        <v>39814</v>
      </c>
      <c r="F3" s="2">
        <v>41274</v>
      </c>
      <c r="G3" s="1" t="s">
        <v>984</v>
      </c>
    </row>
    <row r="4" spans="1:7" x14ac:dyDescent="0.25">
      <c r="A4" s="69">
        <v>2</v>
      </c>
      <c r="B4" t="s">
        <v>267</v>
      </c>
      <c r="C4" s="54" t="s">
        <v>76</v>
      </c>
      <c r="D4" s="1" t="s">
        <v>985</v>
      </c>
      <c r="E4" s="2">
        <v>44593</v>
      </c>
      <c r="F4" s="2">
        <v>44926</v>
      </c>
      <c r="G4" s="1" t="s">
        <v>986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H13" sqref="H13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95</v>
      </c>
      <c r="F3" s="49" t="s">
        <v>182</v>
      </c>
      <c r="H3" s="49" t="s">
        <v>295</v>
      </c>
    </row>
    <row r="4" spans="1:8" x14ac:dyDescent="0.25">
      <c r="A4" s="70">
        <v>2</v>
      </c>
      <c r="B4" t="s">
        <v>110</v>
      </c>
      <c r="C4" s="72"/>
      <c r="E4" s="73" t="s">
        <v>134</v>
      </c>
      <c r="F4" s="73" t="s">
        <v>182</v>
      </c>
      <c r="H4" s="49"/>
    </row>
    <row r="5" spans="1:8" x14ac:dyDescent="0.25">
      <c r="A5" s="71"/>
      <c r="C5" s="72"/>
      <c r="H5" s="49"/>
    </row>
    <row r="6" spans="1:8" x14ac:dyDescent="0.25">
      <c r="A6" s="71"/>
      <c r="C6" s="72"/>
      <c r="H6" s="49"/>
    </row>
    <row r="7" spans="1:8" x14ac:dyDescent="0.25">
      <c r="H7" s="49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H2:H7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163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C20" sqref="C20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D55377-1C33-4FC1-97C2-9C24988EA2B3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2023-08-04T11:55:26Z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