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frederickotto/Desktop/Merlinimport-main/projects/"/>
    </mc:Choice>
  </mc:AlternateContent>
  <xr:revisionPtr revIDLastSave="0" documentId="13_ncr:1_{9AA30B2E-1C62-5343-91A3-EE8613E40028}" xr6:coauthVersionLast="47" xr6:coauthVersionMax="47" xr10:uidLastSave="{00000000-0000-0000-0000-000000000000}"/>
  <bookViews>
    <workbookView xWindow="0" yWindow="760" windowWidth="34560" windowHeight="15560" tabRatio="862" activeTab="1" xr2:uid="{00000000-000D-0000-FFFF-FFFF00000000}"/>
  </bookViews>
  <sheets>
    <sheet name="Organisation" sheetId="16" r:id="rId1"/>
    <sheet name="Referenzen" sheetId="3" r:id="rId2"/>
    <sheet name="Zertifizierungen" sheetId="14" state="hidden" r:id="rId3"/>
  </sheets>
  <definedNames>
    <definedName name="_xlnm.Print_Titles" localSheetId="1">Referenzen!$2:$2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</calcChain>
</file>

<file path=xl/sharedStrings.xml><?xml version="1.0" encoding="utf-8"?>
<sst xmlns="http://schemas.openxmlformats.org/spreadsheetml/2006/main" count="166" uniqueCount="121">
  <si>
    <t>#</t>
  </si>
  <si>
    <t>Fachthema</t>
  </si>
  <si>
    <t>Eingetragen von</t>
  </si>
  <si>
    <t>ITZBund</t>
  </si>
  <si>
    <t>Pentest</t>
  </si>
  <si>
    <t>Kevin</t>
  </si>
  <si>
    <t>Zertifizierung</t>
  </si>
  <si>
    <t>Certified Ethical Hacker (CEH)</t>
  </si>
  <si>
    <t>Offensive Security Certified Professional (OSCP)</t>
  </si>
  <si>
    <t>Offensive Security Certified Expert (OSCE)</t>
  </si>
  <si>
    <t>Offensive Security Experienced Penetration Tester (OSEP)</t>
  </si>
  <si>
    <t>Offensive Security Web Expert (OSEW)</t>
  </si>
  <si>
    <t>Offensive Security Exploitation Expert (OSEE)</t>
  </si>
  <si>
    <t>GIAC Penetration Tester Certification (GPEN)</t>
  </si>
  <si>
    <t>GIAC Web Application Penetration Tester (GWAPT)</t>
  </si>
  <si>
    <t>Certified Bug Bounty Hunter (CBBH)</t>
  </si>
  <si>
    <t>HTB Certified Penetration Testing Specialist (CPTS)</t>
  </si>
  <si>
    <t>Web Application Penetration Tester (eWPT)</t>
  </si>
  <si>
    <t>Microsoft Certified Solutions Expert: Cloud Platform and Infrastructure (MCSE)</t>
  </si>
  <si>
    <t>Certified Azure Red Team Professional (CARTP)</t>
  </si>
  <si>
    <t>Certified Azure Red Team Expert (CARTE)</t>
  </si>
  <si>
    <t>Offensive Azure Security Professional (OASP)</t>
  </si>
  <si>
    <t>AWS Red Team Apprentice (ARTA)</t>
  </si>
  <si>
    <t>AWS Red Team Expert (ARTE)</t>
  </si>
  <si>
    <t>Microsoft Cloud Red Team Professional (MCRTP)</t>
  </si>
  <si>
    <t>Linux Professional Institute LPIC Linux Essentials </t>
  </si>
  <si>
    <t>Linux Professional Institute LPIC Security Essentials  </t>
  </si>
  <si>
    <t>BSI IT-Grundschutz-Praktiker </t>
  </si>
  <si>
    <t>BSI BCM-Praktiker  </t>
  </si>
  <si>
    <t>CompTIA Security+</t>
  </si>
  <si>
    <t xml:space="preserve">ITIL Foundation </t>
  </si>
  <si>
    <t xml:space="preserve">PRINCE2 Foundation </t>
  </si>
  <si>
    <t>BSI BCM-Praktiker </t>
  </si>
  <si>
    <r>
      <t xml:space="preserve">ISACA COBIT </t>
    </r>
    <r>
      <rPr>
        <sz val="9"/>
        <color rgb="FF000000"/>
        <rFont val="Arial"/>
        <family val="2"/>
      </rPr>
      <t>Practitioner</t>
    </r>
    <r>
      <rPr>
        <sz val="9"/>
        <rFont val="Arial"/>
        <family val="2"/>
      </rPr>
      <t>  </t>
    </r>
  </si>
  <si>
    <t>Microsoft Certified Information Protection and Compliance Administrator Associate </t>
  </si>
  <si>
    <t>Microsoft Certified Azure Security Engineer Associate </t>
  </si>
  <si>
    <t>Microsoft Certified Security Operations Analyst Associate </t>
  </si>
  <si>
    <t>Microsoft Certified Identity and Access Administrator Associate </t>
  </si>
  <si>
    <t>Linux Professional Institute LPIC-1 </t>
  </si>
  <si>
    <t>Linux Professional Institute LPIC-2 </t>
  </si>
  <si>
    <t>(ISC)² Certified Information System Security Professional (CISSP) </t>
  </si>
  <si>
    <t>ISACA Certified Information Security Manager (CISM) </t>
  </si>
  <si>
    <t>BSI IT-Grundschutz-Berater </t>
  </si>
  <si>
    <t>(ISC)² Certified Cloud Security Professional (CCSP) </t>
  </si>
  <si>
    <t>ISACA Certified in Risk and Information Systems Control (CRISC) </t>
  </si>
  <si>
    <t>Microsoft Certified Cybersecurity Architect Expert  </t>
  </si>
  <si>
    <t>ISACA Certified Information System Auditor (CISA)  </t>
  </si>
  <si>
    <t>EC-Council Certified Ethical Hacker (CEH) </t>
  </si>
  <si>
    <t>Linux Professional Institute LPIC-3 Security </t>
  </si>
  <si>
    <t>BSI IS-Revisor und IS-Berater </t>
  </si>
  <si>
    <t>BSI Vorfall-Experte </t>
  </si>
  <si>
    <t>ITIL-Expert (APMG) </t>
  </si>
  <si>
    <t>Auditteamleiter für ISO 27001-Audits auf der Basis von IT-Grundschutz (BSI) </t>
  </si>
  <si>
    <t>Start des Vertrags</t>
  </si>
  <si>
    <t>Ende des Vertrags</t>
  </si>
  <si>
    <t>Projektbezeichnung (kurz)</t>
  </si>
  <si>
    <t>Projektbeschreibung</t>
  </si>
  <si>
    <t>Auftragsvolumen (PT)</t>
  </si>
  <si>
    <t>Freigabe-Auswahl</t>
  </si>
  <si>
    <t>Freigabe-Anmerkung</t>
  </si>
  <si>
    <t>Kurzname</t>
  </si>
  <si>
    <t>Langname</t>
  </si>
  <si>
    <t>Anschrift</t>
  </si>
  <si>
    <t>PLZ</t>
  </si>
  <si>
    <t>Ort</t>
  </si>
  <si>
    <t>Ebene</t>
  </si>
  <si>
    <t>Branche</t>
  </si>
  <si>
    <t>IT-DL</t>
  </si>
  <si>
    <t>Ja</t>
  </si>
  <si>
    <t xml:space="preserve">Beschreibung des Kunden </t>
  </si>
  <si>
    <t>E-Mail</t>
  </si>
  <si>
    <t>Vorname</t>
  </si>
  <si>
    <t>Name</t>
  </si>
  <si>
    <t>Telefon</t>
  </si>
  <si>
    <t>Kontaktdaten Ansprechpartner Kunde</t>
  </si>
  <si>
    <t>EY Ansprechpartner 
(E-Mailadresse)</t>
  </si>
  <si>
    <t>Abteilung/Rolle/Position</t>
  </si>
  <si>
    <t>Ergänzende Hinweise</t>
  </si>
  <si>
    <t>Auftragnehmer</t>
  </si>
  <si>
    <t>EY GmbH &amp; Co. KG Wirtschaftsprüfungsgesellschaft</t>
  </si>
  <si>
    <t>EY WPG</t>
  </si>
  <si>
    <t>EY CNS</t>
  </si>
  <si>
    <t>Informationstechnik und Telekommunikation</t>
  </si>
  <si>
    <t>EY Constultung GmbH</t>
  </si>
  <si>
    <t>Informationstechnikzentrum Bund</t>
  </si>
  <si>
    <t>Flughafenstraße 61</t>
  </si>
  <si>
    <t>Stuttgart</t>
  </si>
  <si>
    <t>Friedrichstraße 140</t>
  </si>
  <si>
    <t>Berlin</t>
  </si>
  <si>
    <t>GmbH &amp; Co. KG</t>
  </si>
  <si>
    <t>Rechtsform</t>
  </si>
  <si>
    <t>GmbH</t>
  </si>
  <si>
    <t>Nicht-öffentliche Enrichtung</t>
  </si>
  <si>
    <t>Leistungsempfänger</t>
  </si>
  <si>
    <t>Verweis RV?</t>
  </si>
  <si>
    <t>Status der Referenz</t>
  </si>
  <si>
    <t>Bundes-Ebene</t>
  </si>
  <si>
    <t>Sicherheits-Managementsystem</t>
  </si>
  <si>
    <t>Sicherheits-Architektur</t>
  </si>
  <si>
    <t>Sicherheits-Technik</t>
  </si>
  <si>
    <t xml:space="preserve">Fachfamilie
</t>
  </si>
  <si>
    <t>Apple</t>
  </si>
  <si>
    <t>SAP</t>
  </si>
  <si>
    <t>Sachen machen</t>
  </si>
  <si>
    <t>Keine</t>
  </si>
  <si>
    <t>Max</t>
  </si>
  <si>
    <t>Mustermann</t>
  </si>
  <si>
    <t>mm@gmail.com</t>
  </si>
  <si>
    <t>Partner</t>
  </si>
  <si>
    <t>sm@ey-de.de</t>
  </si>
  <si>
    <t>Nein</t>
  </si>
  <si>
    <t>Apple helfen</t>
  </si>
  <si>
    <t>Geheim</t>
  </si>
  <si>
    <t>Sabine</t>
  </si>
  <si>
    <t>Beispiel</t>
  </si>
  <si>
    <t>sb@gmail.com</t>
  </si>
  <si>
    <t>Angestellter</t>
  </si>
  <si>
    <t>sb@ey-de.de</t>
  </si>
  <si>
    <t>Passt alles</t>
  </si>
  <si>
    <t>ISMS</t>
  </si>
  <si>
    <t>Technik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</si>
</sst>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2"/>
      <color theme="0"/>
      <name val="Arial"/>
      <family val="2"/>
      <scheme val="minor"/>
    </font>
    <font>
      <i/>
      <sz val="12"/>
      <color theme="0"/>
      <name val="Arial"/>
      <family val="2"/>
      <scheme val="minor"/>
    </font>
    <font>
      <sz val="8"/>
      <name val="Arial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10"/>
      <color theme="3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Protection="0">
      <alignment horizontal="left"/>
    </xf>
    <xf numFmtId="0" fontId="3" fillId="0" borderId="0" applyProtection="0"/>
    <xf numFmtId="0" fontId="4" fillId="0" borderId="0" applyProtection="0"/>
    <xf numFmtId="0" fontId="2" fillId="0" borderId="0" applyProtection="0"/>
    <xf numFmtId="0" fontId="10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9" fillId="2" borderId="0" xfId="0" applyFont="1" applyFill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  <xf numFmtId="0" fontId="10" fillId="0" borderId="0" xfId="5" applyAlignment="1">
      <alignment horizontal="left" vertical="top" wrapText="1"/>
    </xf>
  </cellXfs>
  <cellStyles count="6"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" builtinId="8"/>
    <cellStyle name="Normal" xfId="0" builtinId="0" customBuiltin="1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ill>
        <patternFill>
          <fgColor theme="3"/>
          <bgColor theme="3"/>
        </patternFill>
      </fill>
    </dxf>
    <dxf>
      <font>
        <b/>
        <i val="0"/>
      </font>
      <border>
        <top style="thin">
          <color auto="1"/>
        </top>
      </border>
    </dxf>
    <dxf>
      <fill>
        <patternFill>
          <fgColor theme="0" tint="-4.9989318521683403E-2"/>
          <bgColor theme="0" tint="-4.9989318521683403E-2"/>
        </patternFill>
      </fill>
    </dxf>
    <dxf>
      <font>
        <b/>
        <i val="0"/>
      </font>
    </dxf>
    <dxf>
      <font>
        <b val="0"/>
        <i val="0"/>
      </font>
      <fill>
        <patternFill>
          <fgColor theme="3"/>
          <bgColor theme="3"/>
        </patternFill>
      </fill>
    </dxf>
    <dxf>
      <font>
        <b/>
        <i val="0"/>
      </font>
      <fill>
        <patternFill>
          <fgColor theme="3"/>
          <bgColor theme="3"/>
        </patternFill>
      </fill>
      <border>
        <top style="thin">
          <color auto="1"/>
        </top>
      </border>
    </dxf>
    <dxf>
      <font>
        <b/>
        <i val="0"/>
      </font>
      <fill>
        <patternFill>
          <fgColor theme="3"/>
          <bgColor theme="3"/>
        </patternFill>
      </fill>
    </dxf>
    <dxf>
      <fill>
        <patternFill>
          <bgColor rgb="FFC4C4CD"/>
        </patternFill>
      </fill>
    </dxf>
    <dxf>
      <fill>
        <patternFill>
          <bgColor theme="0"/>
        </patternFill>
      </fill>
    </dxf>
    <dxf>
      <fill>
        <patternFill>
          <bgColor rgb="FFC4C4CD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</font>
    </dxf>
    <dxf>
      <font>
        <b/>
        <i val="0"/>
        <color theme="0"/>
      </font>
      <fill>
        <patternFill>
          <bgColor rgb="FF747480"/>
        </patternFill>
      </fill>
      <border>
        <top style="thin">
          <color rgb="FF747480"/>
        </top>
        <bottom style="thin">
          <color rgb="FF747480"/>
        </bottom>
      </border>
    </dxf>
    <dxf>
      <font>
        <b/>
        <i val="0"/>
      </font>
      <fill>
        <patternFill>
          <bgColor theme="3"/>
        </patternFill>
      </fill>
      <border>
        <bottom style="thin">
          <color theme="3"/>
        </bottom>
      </border>
    </dxf>
    <dxf>
      <border diagonalUp="0" diagonalDown="0">
        <left/>
        <right/>
        <top/>
        <bottom style="thin">
          <color rgb="FFC4C4CD"/>
        </bottom>
        <vertical/>
        <horizontal style="thin">
          <color rgb="FFC4C4CD"/>
        </horizontal>
      </border>
    </dxf>
  </dxfs>
  <tableStyles count="2" defaultTableStyle="EY Tabelle" defaultPivotStyle="EYPivotStyle">
    <tableStyle name="EY Tabelle" pivot="0" count="8" xr9:uid="{24D7BC80-6AD0-4FE4-8AFD-3C647C22EFAE}">
      <tableStyleElement type="wholeTable" dxfId="45"/>
      <tableStyleElement type="headerRow" dxfId="44"/>
      <tableStyleElement type="totalRow" dxfId="43"/>
      <tableStyleElement type="firstColumn" dxfId="42"/>
      <tableStyleElement type="lastColumn" dxfId="41"/>
      <tableStyleElement type="firstRowStripe" dxfId="40"/>
      <tableStyleElement type="secondRowStripe" dxfId="39"/>
      <tableStyleElement type="firstColumnStripe" dxfId="38"/>
    </tableStyle>
    <tableStyle name="EYPivotStyle" table="0" count="7" xr9:uid="{C69EE3FF-D5E6-47BE-B0CB-372765B7CC62}">
      <tableStyleElement type="headerRow" dxfId="37"/>
      <tableStyleElement type="totalRow" dxfId="36"/>
      <tableStyleElement type="firstRowStripe" dxfId="35"/>
      <tableStyleElement type="firstHeaderCell" dxfId="34"/>
      <tableStyleElement type="firstSubtotalRow" dxfId="33"/>
      <tableStyleElement type="firstRowSubheading" dxfId="32"/>
      <tableStyleElement type="pageFieldLabels" dxfId="31"/>
    </tableStyle>
  </tableStyles>
  <colors>
    <mruColors>
      <color rgb="FFC4C4CD"/>
      <color rgb="FF747480"/>
      <color rgb="FFF04C3E"/>
      <color rgb="FF91278F"/>
      <color rgb="FF2C973E"/>
      <color rgb="FFFFF27F"/>
      <color rgb="FFD8D2E0"/>
      <color rgb="FFAC98DB"/>
      <color rgb="FF95CB89"/>
      <color rgb="FFC893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F11D5F-9DD8-4172-AE27-7F16A32CAF6B}" name="Tabelle6" displayName="Tabelle6" ref="A1:K17" totalsRowShown="0">
  <autoFilter ref="A1:K17" xr:uid="{60F11D5F-9DD8-4172-AE27-7F16A32CAF6B}"/>
  <tableColumns count="11">
    <tableColumn id="1" xr3:uid="{15B81B04-5FB0-4A97-8E65-58AB679424CC}" name="#"/>
    <tableColumn id="2" xr3:uid="{440E3A4D-EFBE-4B48-AB67-4B7EAB47CEEC}" name="Kurzname"/>
    <tableColumn id="3" xr3:uid="{BBF7AF71-9A33-4558-A304-DCF707DB737F}" name="Langname"/>
    <tableColumn id="4" xr3:uid="{DD950531-729A-464C-818C-0D862BB89D67}" name="Anschrift"/>
    <tableColumn id="5" xr3:uid="{30A0DA59-4E61-4B2B-8BF7-474004EEFD6D}" name="PLZ"/>
    <tableColumn id="6" xr3:uid="{2A982769-30E2-4B79-9A21-FA58D2585A33}" name="Ort"/>
    <tableColumn id="7" xr3:uid="{BBA47DBE-8142-477B-A66E-53B71C6FA829}" name="Rechtsform"/>
    <tableColumn id="8" xr3:uid="{F491BD89-0DA1-4BE8-9822-56474CB41171}" name="Branche"/>
    <tableColumn id="9" xr3:uid="{2F3BC4AF-3427-454C-8FCC-AA468DB4257E}" name="Ebene"/>
    <tableColumn id="10" xr3:uid="{8B5ABD24-C9AC-4B8F-B61E-E35BDB7FD892}" name="IT-DL"/>
    <tableColumn id="11" xr3:uid="{7F9AB451-00A3-474E-BE44-30A580844CAB}" name="Beschreibung des Kunden "/>
  </tableColumns>
  <tableStyleInfo name="EY Tabel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8E4783-2DDB-423D-909F-1CAB44CCC9EB}" name="Tabelle32" displayName="Tabelle32" ref="A2:X6" headerRowDxfId="30" dataDxfId="29" totalsRowDxfId="28">
  <autoFilter ref="A2:X6" xr:uid="{8F8E4783-2DDB-423D-909F-1CAB44CCC9EB}"/>
  <tableColumns count="24">
    <tableColumn id="1" xr3:uid="{DFC7DDFC-14CB-4312-BD53-75B03FB44945}" name="#" totalsRowLabel="Ergebnis" dataDxfId="27"/>
    <tableColumn id="2" xr3:uid="{805AF56C-A7F5-4712-B59B-230FA5AB0820}" name="Leistungsempfänger" dataDxfId="26"/>
    <tableColumn id="18" xr3:uid="{360F8016-EC81-4675-9325-0BBB646F64DF}" name="Ebene" dataDxfId="25">
      <calculatedColumnFormula>_xlfn.XLOOKUP(B3,Organisation!C$2:C$200,Organisation!I$2:I$200,"")</calculatedColumnFormula>
    </tableColumn>
    <tableColumn id="30" xr3:uid="{FD593DA6-8C87-4692-83FE-5877C1174F2C}" name="Auftragnehmer" dataDxfId="24"/>
    <tableColumn id="4" xr3:uid="{4EE531C0-632D-471E-8597-AAB7DDB208E5}" name="Projektbezeichnung (kurz)" dataDxfId="23"/>
    <tableColumn id="14" xr3:uid="{E3038CE7-5695-4389-8BE8-4B0C66B00BBE}" name="Projektbeschreibung" dataDxfId="22"/>
    <tableColumn id="12" xr3:uid="{93C2BBCA-CE2B-4A7A-BD4A-53D843D7BCC6}" name="Start des Vertrags" dataDxfId="21"/>
    <tableColumn id="8" xr3:uid="{CB877F9E-FE3D-4DBC-9869-6A40A307C6C0}" name="Ende des Vertrags" dataDxfId="20"/>
    <tableColumn id="15" xr3:uid="{33A5257D-FAC6-435B-86A3-ED847F79C838}" name="Auftragsvolumen (PT)" dataDxfId="19"/>
    <tableColumn id="29" xr3:uid="{C73148B5-7157-4D05-A429-DE53EF69B217}" name="Fachfamilie_x000a_" dataDxfId="18"/>
    <tableColumn id="27" xr3:uid="{075BEF98-FA8E-4B42-8788-1258B150D919}" name="Sicherheits-Managementsystem" dataDxfId="17"/>
    <tableColumn id="26" xr3:uid="{9313C3A7-4689-4D29-B757-5ABAD6316A2E}" name="Sicherheits-Architektur" dataDxfId="16"/>
    <tableColumn id="5" xr3:uid="{192C6E89-2DD6-42AD-85B0-4392A85C386E}" name="Sicherheits-Technik" dataDxfId="15"/>
    <tableColumn id="28" xr3:uid="{62DAC885-27F4-477F-ADBD-1D86B8EEC148}" name="Freigabe-Auswahl" dataDxfId="14"/>
    <tableColumn id="25" xr3:uid="{E3EC5450-2DF4-4D09-BD05-7ED9D7B3E613}" name="Freigabe-Anmerkung" dataDxfId="13"/>
    <tableColumn id="23" xr3:uid="{D7E4E986-ACFC-48F4-BC8A-92F282E31498}" name="Vorname" dataDxfId="12"/>
    <tableColumn id="22" xr3:uid="{41C6276E-2AE6-42B4-9E39-E2B455862030}" name="Name" dataDxfId="11"/>
    <tableColumn id="21" xr3:uid="{38664CDB-C585-466F-AC57-A389F733BAA0}" name="E-Mail" dataDxfId="10"/>
    <tableColumn id="20" xr3:uid="{0980F03D-6795-4D50-9971-83FE424C479C}" name="Telefon" dataDxfId="9"/>
    <tableColumn id="19" xr3:uid="{6EA287CE-EDCC-408A-A650-D5DE61287C39}" name="Abteilung/Rolle/Position" dataDxfId="8"/>
    <tableColumn id="7" xr3:uid="{11F5670C-F6FB-4C17-AEAB-C21F3B32C158}" name="EY Ansprechpartner _x000a_(E-Mailadresse)" dataDxfId="7"/>
    <tableColumn id="6" xr3:uid="{916A3833-C57D-4D68-AF00-44F375AA1B3A}" name="Verweis RV?" dataDxfId="6"/>
    <tableColumn id="10" xr3:uid="{503D7607-43FB-4B49-9FC8-A9E834B22D4E}" name="Ergänzende Hinweise" dataDxfId="5"/>
    <tableColumn id="11" xr3:uid="{41091E1A-E365-49C2-881B-BF3AE674E770}" name="Status der Referenz" dataDxfId="4"/>
  </tableColumns>
  <tableStyleInfo name="EY Tabelle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E1EFEE-449A-4212-AB04-1028A860C6AF}" name="Tabelle3235" displayName="Tabelle3235" ref="A1:D48">
  <autoFilter ref="A1:D48" xr:uid="{82E1EFEE-449A-4212-AB04-1028A860C6AF}"/>
  <tableColumns count="4">
    <tableColumn id="1" xr3:uid="{1ACE1D3E-4A46-4758-AAD2-880942BBD164}" name="#" totalsRowLabel="Ergebnis" dataDxfId="3"/>
    <tableColumn id="2" xr3:uid="{B1D310DF-2667-4165-9836-0BE70BB69A21}" name="Fachthema" dataDxfId="2"/>
    <tableColumn id="3" xr3:uid="{BB06F15D-4ADA-48C0-AEB7-D86C6627D370}" name="Zertifizierung" dataDxfId="1"/>
    <tableColumn id="5" xr3:uid="{F75D8EFA-20BB-4260-8C5C-F742E05CB7C6}" name="Eingetragen von" dataDxfId="0"/>
  </tableColumns>
  <tableStyleInfo name="EY Tabelle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Y color">
      <a:dk1>
        <a:srgbClr val="2E2E38"/>
      </a:dk1>
      <a:lt1>
        <a:sysClr val="window" lastClr="FFFFFF"/>
      </a:lt1>
      <a:dk2>
        <a:srgbClr val="FFE600"/>
      </a:dk2>
      <a:lt2>
        <a:srgbClr val="000000"/>
      </a:lt2>
      <a:accent1>
        <a:srgbClr val="2DB757"/>
      </a:accent1>
      <a:accent2>
        <a:srgbClr val="27ACAA"/>
      </a:accent2>
      <a:accent3>
        <a:srgbClr val="188CE5"/>
      </a:accent3>
      <a:accent4>
        <a:srgbClr val="3D108A"/>
      </a:accent4>
      <a:accent5>
        <a:srgbClr val="FF4136"/>
      </a:accent5>
      <a:accent6>
        <a:srgbClr val="FF6D00"/>
      </a:accent6>
      <a:hlink>
        <a:srgbClr val="0000FF"/>
      </a:hlink>
      <a:folHlink>
        <a:srgbClr val="800080"/>
      </a:folHlink>
    </a:clrScheme>
    <a:fontScheme name="Custom 2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custClrLst>
    <a:custClr name="EY Special Use Red">
      <a:srgbClr val="F04C3E"/>
    </a:custClr>
    <a:custClr name="EY Special Use Blue 50%">
      <a:srgbClr val="7FD1D6"/>
    </a:custClr>
    <a:custClr name="EY Special Use Purple">
      <a:srgbClr val="91278F"/>
    </a:custClr>
    <a:custClr name="EY Special Use Purple 50%">
      <a:srgbClr val="C893C7"/>
    </a:custClr>
    <a:custClr name="EY Special Use Green">
      <a:srgbClr val="2C973E"/>
    </a:custClr>
    <a:custClr name="EY Special Use Green 50%">
      <a:srgbClr val="95CB89"/>
    </a:custClr>
    <a:custClr name="EY Yellow 50%">
      <a:srgbClr val="FFF27F"/>
    </a:custClr>
    <a:custClr name="EY Special Use Lilac">
      <a:srgbClr val="AC98DB"/>
    </a:custClr>
    <a:custClr name="EY Special Use Lilac 50%">
      <a:srgbClr val="D8D2E0"/>
    </a:custClr>
    <a:custClr name="EY Link Blue">
      <a:srgbClr val="336699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b@gmail.com" TargetMode="External"/><Relationship Id="rId7" Type="http://schemas.openxmlformats.org/officeDocument/2006/relationships/table" Target="../tables/table2.xml"/><Relationship Id="rId2" Type="http://schemas.openxmlformats.org/officeDocument/2006/relationships/hyperlink" Target="mailto:sm@ey-de.de" TargetMode="External"/><Relationship Id="rId1" Type="http://schemas.openxmlformats.org/officeDocument/2006/relationships/hyperlink" Target="mailto:mm@gmail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b@ey-de.d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81E16-E100-40B0-A2BB-7DCEA13EE102}">
  <sheetPr codeName="Sheet2"/>
  <dimension ref="A1:K17"/>
  <sheetViews>
    <sheetView zoomScale="109" workbookViewId="0">
      <selection activeCell="C21" sqref="C21"/>
    </sheetView>
  </sheetViews>
  <sheetFormatPr baseColWidth="10" defaultColWidth="10.83203125" defaultRowHeight="13" x14ac:dyDescent="0.15"/>
  <cols>
    <col min="1" max="1" width="4.1640625" bestFit="1" customWidth="1"/>
    <col min="2" max="2" width="11.5" customWidth="1"/>
    <col min="3" max="3" width="43.6640625" bestFit="1" customWidth="1"/>
    <col min="4" max="4" width="38.33203125" customWidth="1"/>
    <col min="7" max="7" width="31.6640625" bestFit="1" customWidth="1"/>
    <col min="8" max="8" width="36.33203125" bestFit="1" customWidth="1"/>
    <col min="9" max="9" width="26.33203125" bestFit="1" customWidth="1"/>
    <col min="11" max="11" width="26.1640625" customWidth="1"/>
  </cols>
  <sheetData>
    <row r="1" spans="1:11" x14ac:dyDescent="0.15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90</v>
      </c>
      <c r="H1" t="s">
        <v>66</v>
      </c>
      <c r="I1" t="s">
        <v>65</v>
      </c>
      <c r="J1" t="s">
        <v>67</v>
      </c>
      <c r="K1" t="s">
        <v>69</v>
      </c>
    </row>
    <row r="2" spans="1:11" x14ac:dyDescent="0.15">
      <c r="A2">
        <v>1</v>
      </c>
      <c r="B2" t="s">
        <v>80</v>
      </c>
      <c r="C2" t="s">
        <v>79</v>
      </c>
      <c r="D2" t="s">
        <v>85</v>
      </c>
      <c r="E2">
        <v>70629</v>
      </c>
      <c r="F2" t="s">
        <v>86</v>
      </c>
      <c r="G2" t="s">
        <v>89</v>
      </c>
      <c r="H2" t="s">
        <v>82</v>
      </c>
      <c r="I2" t="s">
        <v>92</v>
      </c>
      <c r="J2" t="s">
        <v>68</v>
      </c>
    </row>
    <row r="3" spans="1:11" x14ac:dyDescent="0.15">
      <c r="A3">
        <v>2</v>
      </c>
      <c r="B3" t="s">
        <v>81</v>
      </c>
      <c r="C3" t="s">
        <v>83</v>
      </c>
      <c r="D3" t="s">
        <v>87</v>
      </c>
      <c r="E3">
        <v>10117</v>
      </c>
      <c r="F3" t="s">
        <v>88</v>
      </c>
      <c r="G3" t="s">
        <v>91</v>
      </c>
      <c r="H3" t="s">
        <v>82</v>
      </c>
      <c r="I3" t="s">
        <v>92</v>
      </c>
      <c r="J3" t="s">
        <v>68</v>
      </c>
    </row>
    <row r="4" spans="1:11" x14ac:dyDescent="0.15">
      <c r="A4">
        <v>3</v>
      </c>
      <c r="B4" t="s">
        <v>3</v>
      </c>
      <c r="C4" t="s">
        <v>84</v>
      </c>
      <c r="I4" t="s">
        <v>96</v>
      </c>
    </row>
    <row r="5" spans="1:11" x14ac:dyDescent="0.15">
      <c r="A5">
        <v>4</v>
      </c>
    </row>
    <row r="6" spans="1:11" x14ac:dyDescent="0.15">
      <c r="A6">
        <v>5</v>
      </c>
    </row>
    <row r="7" spans="1:11" x14ac:dyDescent="0.15">
      <c r="A7">
        <v>6</v>
      </c>
    </row>
    <row r="8" spans="1:11" x14ac:dyDescent="0.15">
      <c r="A8">
        <v>7</v>
      </c>
    </row>
    <row r="9" spans="1:11" x14ac:dyDescent="0.15">
      <c r="A9">
        <v>8</v>
      </c>
    </row>
    <row r="10" spans="1:11" x14ac:dyDescent="0.15">
      <c r="A10">
        <v>9</v>
      </c>
    </row>
    <row r="11" spans="1:11" x14ac:dyDescent="0.15">
      <c r="A11">
        <v>10</v>
      </c>
    </row>
    <row r="12" spans="1:11" x14ac:dyDescent="0.15">
      <c r="A12">
        <v>11</v>
      </c>
    </row>
    <row r="13" spans="1:11" x14ac:dyDescent="0.15">
      <c r="A13">
        <v>12</v>
      </c>
    </row>
    <row r="14" spans="1:11" x14ac:dyDescent="0.15">
      <c r="A14">
        <v>13</v>
      </c>
    </row>
    <row r="15" spans="1:11" x14ac:dyDescent="0.15">
      <c r="A15">
        <v>14</v>
      </c>
    </row>
    <row r="16" spans="1:11" x14ac:dyDescent="0.15">
      <c r="A16">
        <v>15</v>
      </c>
    </row>
    <row r="17" spans="1:1" x14ac:dyDescent="0.15">
      <c r="A17">
        <v>16</v>
      </c>
    </row>
  </sheetData>
  <dataValidations count="1">
    <dataValidation type="list" allowBlank="1" showInputMessage="1" showErrorMessage="1" sqref="H2:J17" xr:uid="{08917134-D9A4-4AD9-A514-3A78A5883962}">
      <formula1>#REF!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4">
    <pageSetUpPr fitToPage="1"/>
  </sheetPr>
  <dimension ref="A1:X6"/>
  <sheetViews>
    <sheetView tabSelected="1" zoomScale="108" zoomScaleNormal="85" workbookViewId="0">
      <pane ySplit="1" topLeftCell="A2" activePane="bottomLeft" state="frozen"/>
      <selection pane="bottomLeft" activeCell="K20" sqref="K20"/>
    </sheetView>
  </sheetViews>
  <sheetFormatPr baseColWidth="10" defaultColWidth="8.83203125" defaultRowHeight="13" x14ac:dyDescent="0.15"/>
  <cols>
    <col min="1" max="1" width="4.33203125" style="4" bestFit="1" customWidth="1"/>
    <col min="2" max="2" width="63.5" style="4" customWidth="1"/>
    <col min="3" max="3" width="14.33203125" style="4" bestFit="1" customWidth="1"/>
    <col min="4" max="4" width="17.5" style="4" bestFit="1" customWidth="1"/>
    <col min="5" max="5" width="19.6640625" style="4" bestFit="1" customWidth="1"/>
    <col min="6" max="6" width="34.5" style="4" customWidth="1"/>
    <col min="7" max="8" width="10.1640625" style="4" customWidth="1"/>
    <col min="9" max="9" width="12.6640625" style="4" customWidth="1"/>
    <col min="10" max="10" width="15.6640625" style="4" customWidth="1"/>
    <col min="11" max="11" width="29.83203125" style="4" customWidth="1"/>
    <col min="12" max="12" width="29.5" style="4" customWidth="1"/>
    <col min="13" max="13" width="27.33203125" style="4" customWidth="1"/>
    <col min="14" max="14" width="13.5" style="4" customWidth="1"/>
    <col min="15" max="15" width="15" style="4" customWidth="1"/>
    <col min="16" max="16" width="10.6640625" style="4" bestFit="1" customWidth="1"/>
    <col min="17" max="17" width="7.83203125" style="4" bestFit="1" customWidth="1"/>
    <col min="18" max="18" width="8.33203125" style="4" bestFit="1" customWidth="1"/>
    <col min="19" max="19" width="12.1640625" style="4" bestFit="1" customWidth="1"/>
    <col min="20" max="20" width="15.6640625" style="4" customWidth="1"/>
    <col min="21" max="21" width="20.5" style="4" bestFit="1" customWidth="1"/>
    <col min="22" max="22" width="15.5" style="4" bestFit="1" customWidth="1"/>
    <col min="23" max="23" width="14.1640625" style="4" customWidth="1"/>
    <col min="24" max="24" width="16.83203125" style="4" customWidth="1"/>
    <col min="25" max="16384" width="8.83203125" style="4"/>
  </cols>
  <sheetData>
    <row r="1" spans="1:24" ht="12.5" customHeight="1" x14ac:dyDescent="0.15">
      <c r="P1" s="7" t="s">
        <v>74</v>
      </c>
      <c r="Q1" s="7"/>
      <c r="R1" s="7"/>
      <c r="S1" s="7"/>
      <c r="T1" s="7"/>
    </row>
    <row r="2" spans="1:24" ht="64.5" customHeight="1" x14ac:dyDescent="0.15">
      <c r="A2" s="4" t="s">
        <v>0</v>
      </c>
      <c r="B2" s="4" t="s">
        <v>93</v>
      </c>
      <c r="C2" s="4" t="s">
        <v>65</v>
      </c>
      <c r="D2" s="4" t="s">
        <v>78</v>
      </c>
      <c r="E2" s="4" t="s">
        <v>55</v>
      </c>
      <c r="F2" s="4" t="s">
        <v>56</v>
      </c>
      <c r="G2" s="4" t="s">
        <v>53</v>
      </c>
      <c r="H2" s="4" t="s">
        <v>54</v>
      </c>
      <c r="I2" s="4" t="s">
        <v>57</v>
      </c>
      <c r="J2" s="4" t="s">
        <v>100</v>
      </c>
      <c r="K2" s="6" t="s">
        <v>97</v>
      </c>
      <c r="L2" s="6" t="s">
        <v>98</v>
      </c>
      <c r="M2" s="6" t="s">
        <v>99</v>
      </c>
      <c r="N2" s="4" t="s">
        <v>58</v>
      </c>
      <c r="O2" s="4" t="s">
        <v>59</v>
      </c>
      <c r="P2" s="4" t="s">
        <v>71</v>
      </c>
      <c r="Q2" s="4" t="s">
        <v>72</v>
      </c>
      <c r="R2" s="4" t="s">
        <v>70</v>
      </c>
      <c r="S2" s="4" t="s">
        <v>73</v>
      </c>
      <c r="T2" s="4" t="s">
        <v>76</v>
      </c>
      <c r="U2" s="4" t="s">
        <v>75</v>
      </c>
      <c r="V2" s="4" t="s">
        <v>94</v>
      </c>
      <c r="W2" s="4" t="s">
        <v>77</v>
      </c>
      <c r="X2" s="4" t="s">
        <v>95</v>
      </c>
    </row>
    <row r="3" spans="1:24" ht="28" x14ac:dyDescent="0.15">
      <c r="A3" s="4">
        <v>1</v>
      </c>
      <c r="B3" s="4" t="s">
        <v>79</v>
      </c>
      <c r="C3" s="4" t="str">
        <f>_xlfn.XLOOKUP(B3,Organisation!C$2:C$200,Organisation!I$2:I$200,"")</f>
        <v>Nicht-öffentliche Enrichtung</v>
      </c>
      <c r="E3" s="4" t="s">
        <v>102</v>
      </c>
      <c r="F3" s="4" t="s">
        <v>103</v>
      </c>
      <c r="G3" s="8">
        <v>36526</v>
      </c>
      <c r="H3" s="8">
        <v>36892</v>
      </c>
      <c r="I3" s="4">
        <v>100</v>
      </c>
      <c r="J3" s="5" t="s">
        <v>119</v>
      </c>
      <c r="K3" s="5"/>
      <c r="L3" s="5"/>
      <c r="M3" s="5"/>
      <c r="O3" s="4" t="s">
        <v>104</v>
      </c>
      <c r="P3" s="4" t="s">
        <v>105</v>
      </c>
      <c r="Q3" s="4" t="s">
        <v>106</v>
      </c>
      <c r="R3" s="9" t="s">
        <v>107</v>
      </c>
      <c r="S3" s="4">
        <v>49111777888</v>
      </c>
      <c r="T3" s="4" t="s">
        <v>108</v>
      </c>
      <c r="U3" s="9" t="s">
        <v>109</v>
      </c>
      <c r="V3" s="4" t="s">
        <v>110</v>
      </c>
      <c r="W3" s="4" t="s">
        <v>104</v>
      </c>
    </row>
    <row r="4" spans="1:24" ht="28" x14ac:dyDescent="0.15">
      <c r="A4" s="4">
        <v>2</v>
      </c>
      <c r="B4" s="4" t="s">
        <v>83</v>
      </c>
      <c r="C4" s="4" t="str">
        <f>_xlfn.XLOOKUP(B4,Organisation!C$2:C$200,Organisation!I$2:I$200,"")</f>
        <v>Nicht-öffentliche Enrichtung</v>
      </c>
      <c r="E4" s="4" t="s">
        <v>101</v>
      </c>
      <c r="F4" s="4" t="s">
        <v>111</v>
      </c>
      <c r="G4" s="8">
        <v>45658</v>
      </c>
      <c r="H4" s="8">
        <v>45932</v>
      </c>
      <c r="I4" s="4">
        <v>10000</v>
      </c>
      <c r="J4" s="4" t="s">
        <v>120</v>
      </c>
      <c r="O4" s="4" t="s">
        <v>112</v>
      </c>
      <c r="P4" s="4" t="s">
        <v>113</v>
      </c>
      <c r="Q4" s="4" t="s">
        <v>114</v>
      </c>
      <c r="R4" s="9" t="s">
        <v>115</v>
      </c>
      <c r="S4" s="4">
        <v>49123456789</v>
      </c>
      <c r="T4" s="4" t="s">
        <v>116</v>
      </c>
      <c r="U4" s="9" t="s">
        <v>117</v>
      </c>
      <c r="V4" s="4" t="s">
        <v>68</v>
      </c>
      <c r="W4" s="4" t="s">
        <v>118</v>
      </c>
    </row>
    <row r="5" spans="1:24" ht="14" x14ac:dyDescent="0.15">
      <c r="A5" s="4">
        <v>3</v>
      </c>
      <c r="B5" s="4" t="s">
        <v>84</v>
      </c>
      <c r="C5" s="4" t="str">
        <f>_xlfn.XLOOKUP(B5,Organisation!C$2:C$200,Organisation!I$2:I$200,"")</f>
        <v>Bundes-Ebene</v>
      </c>
    </row>
    <row r="6" spans="1:24" x14ac:dyDescent="0.15">
      <c r="A6" s="4">
        <v>4</v>
      </c>
      <c r="C6" s="4">
        <f>_xlfn.XLOOKUP(B6,Organisation!C$2:C$200,Organisation!I$2:I$200,"")</f>
        <v>0</v>
      </c>
    </row>
  </sheetData>
  <mergeCells count="1">
    <mergeCell ref="P1:T1"/>
  </mergeCells>
  <phoneticPr fontId="5" type="noConversion"/>
  <dataValidations count="1">
    <dataValidation type="list" allowBlank="1" showInputMessage="1" showErrorMessage="1" sqref="N3:N6 D3:D6 X3:X6" xr:uid="{35891962-D5EE-4375-84C8-0C820138B251}">
      <formula1>#REF!</formula1>
    </dataValidation>
  </dataValidations>
  <hyperlinks>
    <hyperlink ref="R3" r:id="rId1" xr:uid="{81FC7D8D-A7EC-944A-BC89-232F51791140}"/>
    <hyperlink ref="U3" r:id="rId2" xr:uid="{9B429CB5-F789-0943-A2C7-5F94BF1BFF8D}"/>
    <hyperlink ref="R4" r:id="rId3" xr:uid="{647319D9-2AD5-6E45-8216-6A624A2DD213}"/>
    <hyperlink ref="U4" r:id="rId4" xr:uid="{7767AC84-D4BA-2545-BE28-FFFEC1FA98C4}"/>
  </hyperlinks>
  <pageMargins left="0.70866141732283472" right="0.70866141732283472" top="0.70866141732283472" bottom="0.98425196850393704" header="0.31496062992125984" footer="0.31496062992125984"/>
  <pageSetup paperSize="9" fitToHeight="0" orientation="landscape" r:id="rId5"/>
  <headerFooter scaleWithDoc="0">
    <oddFooter>&amp;L&amp;P von &amp;N&amp;R&amp;G</oddFooter>
  </headerFooter>
  <legacyDrawingHF r:id="rId6"/>
  <tableParts count="1"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20CF42-75B3-4B34-B96E-7665FACDED1F}">
          <x14:formula1>
            <xm:f>Organisation!$C$2:$C$374</xm:f>
          </x14:formula1>
          <xm:sqref>B3:B6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63EC-CA81-4DDB-9722-4A6FD0681D60}">
  <sheetPr codeName="Sheet5">
    <tabColor rgb="FFC4C4CD"/>
  </sheetPr>
  <dimension ref="A1:D47"/>
  <sheetViews>
    <sheetView zoomScale="115" zoomScaleNormal="115" workbookViewId="0">
      <selection activeCell="C13" sqref="C13"/>
    </sheetView>
  </sheetViews>
  <sheetFormatPr baseColWidth="10" defaultColWidth="8.6640625" defaultRowHeight="13" x14ac:dyDescent="0.15"/>
  <cols>
    <col min="2" max="2" width="12.83203125" customWidth="1"/>
    <col min="3" max="3" width="64.6640625" bestFit="1" customWidth="1"/>
    <col min="4" max="4" width="17.33203125" bestFit="1" customWidth="1"/>
  </cols>
  <sheetData>
    <row r="1" spans="1:4" x14ac:dyDescent="0.15">
      <c r="A1" t="s">
        <v>0</v>
      </c>
      <c r="B1" t="s">
        <v>1</v>
      </c>
      <c r="C1" t="s">
        <v>6</v>
      </c>
      <c r="D1" t="s">
        <v>2</v>
      </c>
    </row>
    <row r="2" spans="1:4" x14ac:dyDescent="0.15">
      <c r="A2">
        <v>1</v>
      </c>
      <c r="B2" t="s">
        <v>4</v>
      </c>
      <c r="C2" s="2" t="s">
        <v>7</v>
      </c>
      <c r="D2" t="s">
        <v>5</v>
      </c>
    </row>
    <row r="3" spans="1:4" x14ac:dyDescent="0.15">
      <c r="A3">
        <v>2</v>
      </c>
      <c r="B3" t="s">
        <v>4</v>
      </c>
      <c r="C3" s="2" t="s">
        <v>8</v>
      </c>
      <c r="D3" t="s">
        <v>5</v>
      </c>
    </row>
    <row r="4" spans="1:4" x14ac:dyDescent="0.15">
      <c r="A4">
        <v>3</v>
      </c>
      <c r="B4" t="s">
        <v>4</v>
      </c>
      <c r="C4" s="2" t="s">
        <v>9</v>
      </c>
      <c r="D4" t="s">
        <v>5</v>
      </c>
    </row>
    <row r="5" spans="1:4" x14ac:dyDescent="0.15">
      <c r="A5">
        <v>4</v>
      </c>
      <c r="B5" t="s">
        <v>4</v>
      </c>
      <c r="C5" s="2" t="s">
        <v>10</v>
      </c>
      <c r="D5" t="s">
        <v>5</v>
      </c>
    </row>
    <row r="6" spans="1:4" x14ac:dyDescent="0.15">
      <c r="A6">
        <v>5</v>
      </c>
      <c r="B6" t="s">
        <v>4</v>
      </c>
      <c r="C6" s="2" t="s">
        <v>11</v>
      </c>
      <c r="D6" t="s">
        <v>5</v>
      </c>
    </row>
    <row r="7" spans="1:4" x14ac:dyDescent="0.15">
      <c r="A7">
        <v>6</v>
      </c>
      <c r="B7" t="s">
        <v>4</v>
      </c>
      <c r="C7" s="2" t="s">
        <v>12</v>
      </c>
      <c r="D7" t="s">
        <v>5</v>
      </c>
    </row>
    <row r="8" spans="1:4" x14ac:dyDescent="0.15">
      <c r="A8">
        <v>7</v>
      </c>
      <c r="B8" t="s">
        <v>4</v>
      </c>
      <c r="C8" s="2" t="s">
        <v>13</v>
      </c>
      <c r="D8" t="s">
        <v>5</v>
      </c>
    </row>
    <row r="9" spans="1:4" x14ac:dyDescent="0.15">
      <c r="A9">
        <v>8</v>
      </c>
      <c r="B9" t="s">
        <v>4</v>
      </c>
      <c r="C9" s="2" t="s">
        <v>14</v>
      </c>
      <c r="D9" t="s">
        <v>5</v>
      </c>
    </row>
    <row r="10" spans="1:4" x14ac:dyDescent="0.15">
      <c r="A10">
        <v>9</v>
      </c>
      <c r="B10" t="s">
        <v>4</v>
      </c>
      <c r="C10" s="2" t="s">
        <v>15</v>
      </c>
      <c r="D10" t="s">
        <v>5</v>
      </c>
    </row>
    <row r="11" spans="1:4" x14ac:dyDescent="0.15">
      <c r="A11">
        <v>10</v>
      </c>
      <c r="B11" t="s">
        <v>4</v>
      </c>
      <c r="C11" s="2" t="s">
        <v>16</v>
      </c>
      <c r="D11" t="s">
        <v>5</v>
      </c>
    </row>
    <row r="12" spans="1:4" x14ac:dyDescent="0.15">
      <c r="A12">
        <v>11</v>
      </c>
      <c r="B12" t="s">
        <v>4</v>
      </c>
      <c r="C12" s="2" t="s">
        <v>17</v>
      </c>
      <c r="D12" t="s">
        <v>5</v>
      </c>
    </row>
    <row r="13" spans="1:4" x14ac:dyDescent="0.15">
      <c r="A13">
        <v>12</v>
      </c>
      <c r="B13" t="s">
        <v>4</v>
      </c>
      <c r="C13" s="2" t="s">
        <v>18</v>
      </c>
      <c r="D13" t="s">
        <v>5</v>
      </c>
    </row>
    <row r="14" spans="1:4" x14ac:dyDescent="0.15">
      <c r="A14">
        <v>13</v>
      </c>
      <c r="B14" t="s">
        <v>4</v>
      </c>
      <c r="C14" s="2" t="s">
        <v>19</v>
      </c>
      <c r="D14" t="s">
        <v>5</v>
      </c>
    </row>
    <row r="15" spans="1:4" x14ac:dyDescent="0.15">
      <c r="A15">
        <v>14</v>
      </c>
      <c r="B15" t="s">
        <v>4</v>
      </c>
      <c r="C15" s="2" t="s">
        <v>20</v>
      </c>
      <c r="D15" t="s">
        <v>5</v>
      </c>
    </row>
    <row r="16" spans="1:4" x14ac:dyDescent="0.15">
      <c r="A16">
        <v>15</v>
      </c>
      <c r="B16" t="s">
        <v>4</v>
      </c>
      <c r="C16" s="2" t="s">
        <v>21</v>
      </c>
      <c r="D16" t="s">
        <v>5</v>
      </c>
    </row>
    <row r="17" spans="1:4" x14ac:dyDescent="0.15">
      <c r="A17">
        <v>16</v>
      </c>
      <c r="B17" t="s">
        <v>4</v>
      </c>
      <c r="C17" s="2" t="s">
        <v>22</v>
      </c>
      <c r="D17" t="s">
        <v>5</v>
      </c>
    </row>
    <row r="18" spans="1:4" x14ac:dyDescent="0.15">
      <c r="A18">
        <v>17</v>
      </c>
      <c r="B18" t="s">
        <v>4</v>
      </c>
      <c r="C18" s="2" t="s">
        <v>23</v>
      </c>
      <c r="D18" t="s">
        <v>5</v>
      </c>
    </row>
    <row r="19" spans="1:4" x14ac:dyDescent="0.15">
      <c r="A19">
        <v>18</v>
      </c>
      <c r="B19" t="s">
        <v>4</v>
      </c>
      <c r="C19" s="2" t="s">
        <v>24</v>
      </c>
      <c r="D19" t="s">
        <v>5</v>
      </c>
    </row>
    <row r="20" spans="1:4" x14ac:dyDescent="0.15">
      <c r="A20">
        <v>19</v>
      </c>
      <c r="C20" s="3" t="s">
        <v>25</v>
      </c>
    </row>
    <row r="21" spans="1:4" x14ac:dyDescent="0.15">
      <c r="A21">
        <v>20</v>
      </c>
      <c r="C21" s="3" t="s">
        <v>26</v>
      </c>
    </row>
    <row r="22" spans="1:4" x14ac:dyDescent="0.15">
      <c r="A22">
        <v>21</v>
      </c>
      <c r="C22" s="3" t="s">
        <v>27</v>
      </c>
    </row>
    <row r="23" spans="1:4" x14ac:dyDescent="0.15">
      <c r="A23">
        <v>22</v>
      </c>
      <c r="C23" s="3" t="s">
        <v>28</v>
      </c>
    </row>
    <row r="24" spans="1:4" x14ac:dyDescent="0.15">
      <c r="A24">
        <v>23</v>
      </c>
      <c r="C24" s="3" t="s">
        <v>29</v>
      </c>
    </row>
    <row r="25" spans="1:4" ht="14" x14ac:dyDescent="0.15">
      <c r="A25">
        <v>24</v>
      </c>
      <c r="C25" s="1" t="s">
        <v>30</v>
      </c>
    </row>
    <row r="26" spans="1:4" x14ac:dyDescent="0.15">
      <c r="A26">
        <v>25</v>
      </c>
      <c r="C26" t="s">
        <v>31</v>
      </c>
    </row>
    <row r="27" spans="1:4" x14ac:dyDescent="0.15">
      <c r="A27">
        <v>27</v>
      </c>
      <c r="C27" s="3" t="s">
        <v>32</v>
      </c>
    </row>
    <row r="28" spans="1:4" x14ac:dyDescent="0.15">
      <c r="A28">
        <v>28</v>
      </c>
      <c r="C28" s="3" t="s">
        <v>33</v>
      </c>
    </row>
    <row r="29" spans="1:4" x14ac:dyDescent="0.15">
      <c r="A29">
        <v>29</v>
      </c>
      <c r="C29" s="3" t="s">
        <v>34</v>
      </c>
    </row>
    <row r="30" spans="1:4" x14ac:dyDescent="0.15">
      <c r="A30">
        <v>30</v>
      </c>
      <c r="C30" s="3" t="s">
        <v>35</v>
      </c>
    </row>
    <row r="31" spans="1:4" x14ac:dyDescent="0.15">
      <c r="A31">
        <v>31</v>
      </c>
      <c r="C31" s="3" t="s">
        <v>36</v>
      </c>
    </row>
    <row r="32" spans="1:4" x14ac:dyDescent="0.15">
      <c r="A32">
        <v>32</v>
      </c>
      <c r="C32" s="3" t="s">
        <v>37</v>
      </c>
    </row>
    <row r="33" spans="1:3" x14ac:dyDescent="0.15">
      <c r="A33">
        <v>33</v>
      </c>
      <c r="C33" s="3" t="s">
        <v>38</v>
      </c>
    </row>
    <row r="34" spans="1:3" x14ac:dyDescent="0.15">
      <c r="A34">
        <v>34</v>
      </c>
      <c r="C34" s="3" t="s">
        <v>39</v>
      </c>
    </row>
    <row r="35" spans="1:3" x14ac:dyDescent="0.15">
      <c r="A35">
        <v>35</v>
      </c>
      <c r="C35" s="3" t="s">
        <v>40</v>
      </c>
    </row>
    <row r="36" spans="1:3" x14ac:dyDescent="0.15">
      <c r="A36">
        <v>36</v>
      </c>
      <c r="C36" s="3" t="s">
        <v>41</v>
      </c>
    </row>
    <row r="37" spans="1:3" x14ac:dyDescent="0.15">
      <c r="A37">
        <v>37</v>
      </c>
      <c r="C37" s="3" t="s">
        <v>42</v>
      </c>
    </row>
    <row r="38" spans="1:3" x14ac:dyDescent="0.15">
      <c r="A38">
        <v>38</v>
      </c>
      <c r="C38" s="3" t="s">
        <v>43</v>
      </c>
    </row>
    <row r="39" spans="1:3" x14ac:dyDescent="0.15">
      <c r="A39">
        <v>39</v>
      </c>
      <c r="C39" s="3" t="s">
        <v>44</v>
      </c>
    </row>
    <row r="40" spans="1:3" x14ac:dyDescent="0.15">
      <c r="A40">
        <v>40</v>
      </c>
      <c r="C40" s="3" t="s">
        <v>45</v>
      </c>
    </row>
    <row r="41" spans="1:3" x14ac:dyDescent="0.15">
      <c r="A41">
        <v>41</v>
      </c>
      <c r="C41" s="3" t="s">
        <v>46</v>
      </c>
    </row>
    <row r="42" spans="1:3" x14ac:dyDescent="0.15">
      <c r="A42">
        <v>42</v>
      </c>
      <c r="C42" s="3" t="s">
        <v>47</v>
      </c>
    </row>
    <row r="43" spans="1:3" x14ac:dyDescent="0.15">
      <c r="A43">
        <v>43</v>
      </c>
      <c r="C43" s="3" t="s">
        <v>48</v>
      </c>
    </row>
    <row r="44" spans="1:3" x14ac:dyDescent="0.15">
      <c r="A44">
        <v>44</v>
      </c>
      <c r="C44" s="3" t="s">
        <v>49</v>
      </c>
    </row>
    <row r="45" spans="1:3" x14ac:dyDescent="0.15">
      <c r="A45">
        <v>45</v>
      </c>
      <c r="C45" s="3" t="s">
        <v>50</v>
      </c>
    </row>
    <row r="46" spans="1:3" x14ac:dyDescent="0.15">
      <c r="A46">
        <v>46</v>
      </c>
      <c r="C46" s="3" t="s">
        <v>51</v>
      </c>
    </row>
    <row r="47" spans="1:3" x14ac:dyDescent="0.15">
      <c r="A47">
        <v>47</v>
      </c>
      <c r="C47" s="3" t="s">
        <v>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fe47d1a-f0d6-4e03-9d98-af8d3cf1539f">
      <UserInfo>
        <DisplayName/>
        <AccountId xsi:nil="true"/>
        <AccountType/>
      </UserInfo>
    </SharedWithUsers>
    <TaxCatchAll xmlns="1fe47d1a-f0d6-4e03-9d98-af8d3cf1539f" xsi:nil="true"/>
    <lcf76f155ced4ddcb4097134ff3c332f xmlns="55788d0e-4e1a-4f10-88a6-62876e2e1587">
      <Terms xmlns="http://schemas.microsoft.com/office/infopath/2007/PartnerControls"/>
    </lcf76f155ced4ddcb4097134ff3c332f>
    <AutobahnGmbH_x002d_ xmlns="55788d0e-4e1a-4f10-88a6-62876e2e158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D9192429596DF4395C33EA468911FC2" ma:contentTypeVersion="19" ma:contentTypeDescription="Ein neues Dokument erstellen." ma:contentTypeScope="" ma:versionID="3dc7fcd62e80063a8a682f258fb8f98b">
  <xsd:schema xmlns:xsd="http://www.w3.org/2001/XMLSchema" xmlns:xs="http://www.w3.org/2001/XMLSchema" xmlns:p="http://schemas.microsoft.com/office/2006/metadata/properties" xmlns:ns2="55788d0e-4e1a-4f10-88a6-62876e2e1587" xmlns:ns3="1fe47d1a-f0d6-4e03-9d98-af8d3cf1539f" targetNamespace="http://schemas.microsoft.com/office/2006/metadata/properties" ma:root="true" ma:fieldsID="c7d52052fc245e8ac65b8a01737bf8ba" ns2:_="" ns3:_="">
    <xsd:import namespace="55788d0e-4e1a-4f10-88a6-62876e2e1587"/>
    <xsd:import namespace="1fe47d1a-f0d6-4e03-9d98-af8d3cf153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AutobahnGmbH_x002d_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88d0e-4e1a-4f10-88a6-62876e2e15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AutobahnGmbH_x002d_" ma:index="19" nillable="true" ma:displayName="Autobahn GmbH -" ma:format="Dropdown" ma:hidden="true" ma:internalName="AutobahnGmbH_x002d_" ma:readOnly="false">
      <xsd:simpleType>
        <xsd:restriction base="dms:Text">
          <xsd:maxLength value="255"/>
        </xsd:restriction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description="" ma:hidden="true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4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47d1a-f0d6-4e03-9d98-af8d3cf1539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e169687-1795-420a-8573-0a1a49d53d9e}" ma:internalName="TaxCatchAll" ma:readOnly="false" ma:showField="CatchAllData" ma:web="1fe47d1a-f0d6-4e03-9d98-af8d3cf153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Freigegeben für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hidden="true" ma:internalName="SharedWithDetail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Inhaltstyp"/>
        <xsd:element ref="dc:title" minOccurs="0" maxOccurs="1" ma:index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34A796-F3D2-47F8-A833-4BF52DC3A4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1CB0C4-6CB5-44DD-9EBD-3D30462E09B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1fe47d1a-f0d6-4e03-9d98-af8d3cf1539f"/>
    <ds:schemaRef ds:uri="http://schemas.microsoft.com/office/2006/metadata/properties"/>
    <ds:schemaRef ds:uri="55788d0e-4e1a-4f10-88a6-62876e2e1587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9611779-8426-4721-A1AA-CA2FC618C1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788d0e-4e1a-4f10-88a6-62876e2e1587"/>
    <ds:schemaRef ds:uri="1fe47d1a-f0d6-4e03-9d98-af8d3cf153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Organisation</vt:lpstr>
      <vt:lpstr>Referenzen</vt:lpstr>
      <vt:lpstr>Zertifizierungen</vt:lpstr>
      <vt:lpstr>Referenzen!Print_Titles</vt:lpstr>
    </vt:vector>
  </TitlesOfParts>
  <Manager/>
  <Company>Ernst &amp; Young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Branded EY Excel template</dc:title>
  <dc:subject/>
  <dc:creator>Noah Kania</dc:creator>
  <cp:keywords>branding; brand; logo; footer; template; generic; zone; excel; tagline; EY; font; graphic; charts</cp:keywords>
  <dc:description/>
  <cp:lastModifiedBy>fred otto</cp:lastModifiedBy>
  <cp:revision/>
  <dcterms:created xsi:type="dcterms:W3CDTF">2014-04-08T16:54:51Z</dcterms:created>
  <dcterms:modified xsi:type="dcterms:W3CDTF">2025-07-16T20:15:09Z</dcterms:modified>
  <cp:category/>
  <cp:contentStatus>Publishes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  <property fmtid="{D5CDD505-2E9C-101B-9397-08002B2CF9AE}" pid="3" name="ContentTypeId">
    <vt:lpwstr>0x010100FD9192429596DF4395C33EA468911FC2</vt:lpwstr>
  </property>
  <property fmtid="{D5CDD505-2E9C-101B-9397-08002B2CF9AE}" pid="4" name="Order">
    <vt:r8>24500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MediaServiceImageTags">
    <vt:lpwstr/>
  </property>
</Properties>
</file>