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0" yWindow="0" windowWidth="25596" windowHeight="13056" tabRatio="500"/>
  </bookViews>
  <sheets>
    <sheet name="Sheet1" sheetId="1" r:id="rId1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49" i="1" l="1"/>
  <c r="I48" i="1"/>
  <c r="I47" i="1"/>
  <c r="I46" i="1"/>
  <c r="I45" i="1"/>
  <c r="I44" i="1"/>
  <c r="I43" i="1"/>
  <c r="I42" i="1"/>
  <c r="I41" i="1"/>
  <c r="I40" i="1"/>
  <c r="I39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</calcChain>
</file>

<file path=xl/sharedStrings.xml><?xml version="1.0" encoding="utf-8"?>
<sst xmlns="http://schemas.openxmlformats.org/spreadsheetml/2006/main" count="105" uniqueCount="83">
  <si>
    <t>Austria</t>
  </si>
  <si>
    <t>Belgium All</t>
  </si>
  <si>
    <t>Belgium Brussels</t>
  </si>
  <si>
    <t>Belgium Flanders</t>
  </si>
  <si>
    <t>Belgium Wallonia</t>
  </si>
  <si>
    <t>Bulgaria</t>
  </si>
  <si>
    <t>Croatia</t>
  </si>
  <si>
    <t>Cyprus All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</si>
  <si>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</si>
  <si>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</si>
  <si>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</si>
  <si>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</si>
  <si>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</si>
  <si>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</si>
  <si>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</si>
  <si>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</si>
  <si>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</si>
  <si>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</si>
  <si>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</si>
  <si>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Lithuania</t>
  </si>
  <si>
    <t>Luxembourg</t>
  </si>
  <si>
    <t>Malta</t>
  </si>
  <si>
    <t>Netherlands</t>
  </si>
  <si>
    <t>Poland</t>
  </si>
  <si>
    <t>Portugal All</t>
  </si>
  <si>
    <t>Portugal Alentejo</t>
  </si>
  <si>
    <t>Portugal Azores</t>
  </si>
  <si>
    <t>Portugal Centre</t>
  </si>
  <si>
    <t>Portugal Lisboa</t>
  </si>
  <si>
    <t>Portugal Norte</t>
  </si>
  <si>
    <t>Portugal Algarve and Madeira</t>
  </si>
  <si>
    <t>Romania All</t>
  </si>
  <si>
    <t>Slovakia</t>
  </si>
  <si>
    <t>Slovenia</t>
  </si>
  <si>
    <t>Spain</t>
  </si>
  <si>
    <t>Sweden All</t>
  </si>
  <si>
    <t>Sweden Norra</t>
  </si>
  <si>
    <t>Sweden Södra</t>
  </si>
  <si>
    <t>Sweden Stockholm Gotland</t>
  </si>
  <si>
    <t>Sweden Sydöstra</t>
  </si>
  <si>
    <t>Sweden Uppsala Örebro</t>
  </si>
  <si>
    <t>Sweden Västra Götalands</t>
  </si>
  <si>
    <t>UK All</t>
  </si>
  <si>
    <t>UK England</t>
  </si>
  <si>
    <t>UK Northern Ireland</t>
  </si>
  <si>
    <t>UK Scotland</t>
  </si>
  <si>
    <t>UK Wales</t>
  </si>
  <si>
    <t>N</t>
  </si>
  <si>
    <t>D</t>
  </si>
  <si>
    <t>%</t>
  </si>
  <si>
    <t>Country/Region</t>
  </si>
  <si>
    <t>Coverageby Screening Tests</t>
  </si>
  <si>
    <t>Coverge by Invitation</t>
  </si>
  <si>
    <t>CODE</t>
  </si>
  <si>
    <t>AT</t>
  </si>
  <si>
    <t>BE</t>
  </si>
  <si>
    <t>BG</t>
  </si>
  <si>
    <t>CZ</t>
  </si>
  <si>
    <t>CY</t>
  </si>
  <si>
    <t>DK</t>
  </si>
  <si>
    <t>EE</t>
  </si>
  <si>
    <t>FI</t>
  </si>
  <si>
    <t>FR</t>
  </si>
  <si>
    <t>DE</t>
  </si>
  <si>
    <t>GR</t>
  </si>
  <si>
    <t>HR</t>
  </si>
  <si>
    <t>HU</t>
  </si>
  <si>
    <t>IE</t>
  </si>
  <si>
    <t>IT</t>
  </si>
  <si>
    <t>LT</t>
  </si>
  <si>
    <t>LU</t>
  </si>
  <si>
    <t>LV</t>
  </si>
  <si>
    <t>MT</t>
  </si>
  <si>
    <t>NL</t>
  </si>
  <si>
    <t>PL</t>
  </si>
  <si>
    <t>PT</t>
  </si>
  <si>
    <t>RO</t>
  </si>
  <si>
    <t>SK</t>
  </si>
  <si>
    <t>SI</t>
  </si>
  <si>
    <t>ES</t>
  </si>
  <si>
    <t>SE</t>
  </si>
  <si>
    <t>GB</t>
  </si>
  <si>
    <t>REGION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</si>
</sst>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9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medium">
        <color indexed="22"/>
      </left>
      <right style="medium">
        <color indexed="22"/>
      </right>
      <top style="medium">
        <color indexed="22"/>
      </top>
      <bottom style="medium">
        <color indexed="22"/>
      </bottom>
      <diagonal/>
    </border>
    <border>
      <left style="medium">
        <color indexed="55"/>
      </left>
      <right/>
      <top/>
      <bottom/>
      <diagonal/>
    </border>
    <border>
      <left/>
      <right/>
      <top/>
      <bottom style="medium">
        <color indexed="22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3" fillId="0" borderId="1" xfId="0" applyFont="1" applyFill="1" applyBorder="1" applyAlignment="1">
      <alignment vertical="center" wrapText="1"/>
    </xf>
    <xf numFmtId="3" fontId="4" fillId="0" borderId="2" xfId="0" applyNumberFormat="1" applyFont="1" applyFill="1" applyBorder="1" applyAlignment="1">
      <alignment horizontal="center" wrapText="1"/>
    </xf>
    <xf numFmtId="3" fontId="4" fillId="0" borderId="0" xfId="0" applyNumberFormat="1" applyFont="1" applyFill="1" applyAlignment="1">
      <alignment horizontal="center" wrapText="1"/>
    </xf>
    <xf numFmtId="164" fontId="5" fillId="0" borderId="0" xfId="1" applyNumberFormat="1" applyFont="1" applyFill="1" applyAlignment="1">
      <alignment horizontal="center" wrapText="1"/>
    </xf>
    <xf numFmtId="3" fontId="4" fillId="0" borderId="0" xfId="0" applyNumberFormat="1" applyFont="1" applyFill="1" applyBorder="1" applyAlignment="1">
      <alignment horizontal="center" wrapText="1"/>
    </xf>
    <xf numFmtId="164" fontId="3" fillId="0" borderId="0" xfId="1" applyNumberFormat="1" applyFont="1" applyFill="1" applyAlignment="1">
      <alignment horizontal="center" wrapText="1"/>
    </xf>
    <xf numFmtId="0" fontId="0" fillId="0" borderId="0" xfId="0" applyFill="1"/>
    <xf numFmtId="3" fontId="4" fillId="0" borderId="0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3" fillId="0" borderId="0" xfId="0" applyFont="1" applyFill="1" applyBorder="1" applyAlignment="1">
      <alignment vertical="center" wrapText="1"/>
    </xf>
    <xf numFmtId="0" fontId="3" fillId="3" borderId="0" xfId="0" applyFont="1" applyFill="1" applyBorder="1" applyAlignment="1">
      <alignment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"/>
  <sheetViews>
    <sheetView tabSelected="1" topLeftCell="A25" workbookViewId="0">
      <selection activeCell="C50" sqref="C50"/>
    </sheetView>
  </sheetViews>
  <sheetFormatPr defaultColWidth="10.796875" defaultRowHeight="15.6" x14ac:dyDescent="0.3"/>
  <cols>
    <col min="1" max="1" width="25.69921875" style="7" customWidth="1"/>
    <col min="2" max="3" width="9.69921875" style="7" customWidth="1"/>
    <col min="4" max="16384" width="10.796875" style="7"/>
  </cols>
  <sheetData>
    <row r="1" spans="1:9" ht="16.2" thickBot="1" x14ac:dyDescent="0.35">
      <c r="A1" s="14" t="s">
        <v>50</v>
      </c>
      <c r="B1" s="12"/>
      <c r="C1" s="12"/>
      <c r="D1" s="13" t="s">
        <v>52</v>
      </c>
      <c r="E1" s="13"/>
      <c r="F1" s="13"/>
      <c r="G1" s="13" t="s">
        <v>51</v>
      </c>
      <c r="H1" s="13"/>
      <c r="I1" s="13"/>
    </row>
    <row r="2" spans="1:9" ht="16.2" thickBot="1" x14ac:dyDescent="0.35">
      <c r="A2" s="13"/>
      <c r="B2" s="11" t="s">
        <v>53</v>
      </c>
      <c r="C2" s="11" t="s">
        <v>82</v>
      </c>
      <c r="D2" s="9" t="s">
        <v>47</v>
      </c>
      <c r="E2" s="9" t="s">
        <v>48</v>
      </c>
      <c r="F2" s="9" t="s">
        <v>49</v>
      </c>
      <c r="G2" s="9" t="s">
        <v>47</v>
      </c>
      <c r="H2" s="9" t="s">
        <v>48</v>
      </c>
      <c r="I2" s="9" t="s">
        <v>49</v>
      </c>
    </row>
    <row r="3" spans="1:9" ht="16.2" thickBot="1" x14ac:dyDescent="0.35">
      <c r="A3" s="1" t="s">
        <v>0</v>
      </c>
      <c r="B3" s="15" t="s">
        <v>54</v>
      </c>
      <c r="C3" s="15">
        <v>0</v>
      </c>
      <c r="D3" s="2"/>
      <c r="E3" s="3">
        <v>531159.5</v>
      </c>
      <c r="F3" s="4">
        <f t="shared" ref="F3:F49" si="0">IF(E3&lt;&gt;"",D3/E3,"")</f>
        <v>0</v>
      </c>
      <c r="G3" s="2">
        <v>196049</v>
      </c>
      <c r="H3" s="3">
        <v>531159.5</v>
      </c>
      <c r="I3" s="4">
        <f t="shared" ref="I3:I49" si="1">IF(H3&lt;&gt;"",G3/H3,"")</f>
        <v>0.36909628840301267</v>
      </c>
    </row>
    <row r="4" spans="1:9" ht="16.2" thickBot="1" x14ac:dyDescent="0.35">
      <c r="A4" s="1" t="s">
        <v>1</v>
      </c>
      <c r="B4" s="15" t="s">
        <v>55</v>
      </c>
      <c r="C4" s="15">
        <v>0</v>
      </c>
      <c r="D4" s="2">
        <v>689459</v>
      </c>
      <c r="E4" s="3">
        <v>691514</v>
      </c>
      <c r="F4" s="4">
        <f t="shared" si="0"/>
        <v>0.99702825973154552</v>
      </c>
      <c r="G4" s="2">
        <v>228204</v>
      </c>
      <c r="H4" s="3">
        <v>691514</v>
      </c>
      <c r="I4" s="4">
        <f t="shared" si="1"/>
        <v>0.33000633392816342</v>
      </c>
    </row>
    <row r="5" spans="1:9" ht="16.2" thickBot="1" x14ac:dyDescent="0.35">
      <c r="A5" s="10" t="s">
        <v>2</v>
      </c>
      <c r="B5" s="16" t="s">
        <v>55</v>
      </c>
      <c r="C5" s="16">
        <v>1</v>
      </c>
      <c r="D5" s="2">
        <v>58499</v>
      </c>
      <c r="E5" s="3">
        <v>58008</v>
      </c>
      <c r="F5" s="4">
        <f t="shared" si="0"/>
        <v>1.0084643497448629</v>
      </c>
      <c r="G5" s="2">
        <v>6040</v>
      </c>
      <c r="H5" s="3">
        <v>58008</v>
      </c>
      <c r="I5" s="4">
        <f t="shared" si="1"/>
        <v>0.10412356916287409</v>
      </c>
    </row>
    <row r="6" spans="1:9" ht="16.2" thickBot="1" x14ac:dyDescent="0.35">
      <c r="A6" s="10" t="s">
        <v>3</v>
      </c>
      <c r="B6" s="16" t="s">
        <v>55</v>
      </c>
      <c r="C6" s="16">
        <v>1</v>
      </c>
      <c r="D6" s="2">
        <v>406908</v>
      </c>
      <c r="E6" s="3">
        <v>406503.5</v>
      </c>
      <c r="F6" s="4">
        <f t="shared" si="0"/>
        <v>1.0009950713831492</v>
      </c>
      <c r="G6" s="2">
        <v>204101</v>
      </c>
      <c r="H6" s="3">
        <v>406503.5</v>
      </c>
      <c r="I6" s="4">
        <f t="shared" si="1"/>
        <v>0.50208915790392949</v>
      </c>
    </row>
    <row r="7" spans="1:9" ht="16.2" thickBot="1" x14ac:dyDescent="0.35">
      <c r="A7" s="10" t="s">
        <v>4</v>
      </c>
      <c r="B7" s="16" t="s">
        <v>55</v>
      </c>
      <c r="C7" s="16">
        <v>1</v>
      </c>
      <c r="D7" s="2">
        <v>224052</v>
      </c>
      <c r="E7" s="3">
        <v>227002.5</v>
      </c>
      <c r="F7" s="4">
        <f t="shared" si="0"/>
        <v>0.98700234578914325</v>
      </c>
      <c r="G7" s="2">
        <v>18063</v>
      </c>
      <c r="H7" s="3">
        <v>227002.5</v>
      </c>
      <c r="I7" s="4">
        <f t="shared" si="1"/>
        <v>7.9571810883140054E-2</v>
      </c>
    </row>
    <row r="8" spans="1:9" ht="16.2" thickBot="1" x14ac:dyDescent="0.35">
      <c r="A8" s="1" t="s">
        <v>5</v>
      </c>
      <c r="B8" s="15" t="s">
        <v>56</v>
      </c>
      <c r="C8" s="15">
        <v>0</v>
      </c>
      <c r="D8" s="2"/>
      <c r="E8" s="3">
        <v>527001.5</v>
      </c>
      <c r="F8" s="4">
        <f t="shared" si="0"/>
        <v>0</v>
      </c>
      <c r="G8" s="2"/>
      <c r="H8" s="3">
        <v>527001.5</v>
      </c>
      <c r="I8" s="4">
        <f t="shared" si="1"/>
        <v>0</v>
      </c>
    </row>
    <row r="9" spans="1:9" ht="16.2" thickBot="1" x14ac:dyDescent="0.35">
      <c r="A9" s="1" t="s">
        <v>6</v>
      </c>
      <c r="B9" s="15" t="s">
        <v>65</v>
      </c>
      <c r="C9" s="15">
        <v>0</v>
      </c>
      <c r="D9" s="2">
        <v>610279</v>
      </c>
      <c r="E9" s="3">
        <v>582397</v>
      </c>
      <c r="F9" s="4">
        <f t="shared" si="0"/>
        <v>1.0478745597934056</v>
      </c>
      <c r="G9" s="2">
        <v>262910</v>
      </c>
      <c r="H9" s="3">
        <v>582397</v>
      </c>
      <c r="I9" s="4">
        <f t="shared" si="1"/>
        <v>0.45142746271014444</v>
      </c>
    </row>
    <row r="10" spans="1:9" ht="16.2" thickBot="1" x14ac:dyDescent="0.35">
      <c r="A10" s="1" t="s">
        <v>7</v>
      </c>
      <c r="B10" s="15" t="s">
        <v>58</v>
      </c>
      <c r="C10" s="15">
        <v>0</v>
      </c>
      <c r="D10" s="2">
        <v>19385</v>
      </c>
      <c r="E10" s="3">
        <v>48904</v>
      </c>
      <c r="F10" s="4">
        <f t="shared" si="0"/>
        <v>0.39638884344838871</v>
      </c>
      <c r="G10" s="2">
        <v>8091</v>
      </c>
      <c r="H10" s="3">
        <v>48904</v>
      </c>
      <c r="I10" s="4">
        <f t="shared" si="1"/>
        <v>0.16544658923605432</v>
      </c>
    </row>
    <row r="11" spans="1:9" ht="16.2" thickBot="1" x14ac:dyDescent="0.35">
      <c r="A11" s="1" t="s">
        <v>8</v>
      </c>
      <c r="B11" s="15" t="s">
        <v>57</v>
      </c>
      <c r="C11" s="15">
        <v>0</v>
      </c>
      <c r="D11" s="2"/>
      <c r="E11" s="3">
        <v>708366.5</v>
      </c>
      <c r="F11" s="4">
        <f t="shared" si="0"/>
        <v>0</v>
      </c>
      <c r="G11" s="2">
        <v>418475</v>
      </c>
      <c r="H11" s="3">
        <v>708366.5</v>
      </c>
      <c r="I11" s="4">
        <f t="shared" si="1"/>
        <v>0.59076057379901503</v>
      </c>
    </row>
    <row r="12" spans="1:9" ht="16.2" thickBot="1" x14ac:dyDescent="0.35">
      <c r="A12" s="1" t="s">
        <v>9</v>
      </c>
      <c r="B12" s="15" t="s">
        <v>59</v>
      </c>
      <c r="C12" s="15">
        <v>0</v>
      </c>
      <c r="D12" s="2">
        <v>294022</v>
      </c>
      <c r="E12" s="3">
        <v>357246</v>
      </c>
      <c r="F12" s="4">
        <f t="shared" si="0"/>
        <v>0.82302391069459135</v>
      </c>
      <c r="G12" s="2">
        <v>257224</v>
      </c>
      <c r="H12" s="3">
        <v>357246</v>
      </c>
      <c r="I12" s="4">
        <f t="shared" si="1"/>
        <v>0.72001925843816306</v>
      </c>
    </row>
    <row r="13" spans="1:9" ht="16.2" thickBot="1" x14ac:dyDescent="0.35">
      <c r="A13" s="1" t="s">
        <v>10</v>
      </c>
      <c r="B13" s="15" t="s">
        <v>60</v>
      </c>
      <c r="C13" s="15">
        <v>0</v>
      </c>
      <c r="D13" s="2">
        <v>49906</v>
      </c>
      <c r="E13" s="3">
        <v>72087</v>
      </c>
      <c r="F13" s="4">
        <f t="shared" si="0"/>
        <v>0.69230235687433239</v>
      </c>
      <c r="G13" s="2">
        <v>33106</v>
      </c>
      <c r="H13" s="3">
        <v>72087</v>
      </c>
      <c r="I13" s="4">
        <f t="shared" si="1"/>
        <v>0.45925062771373482</v>
      </c>
    </row>
    <row r="14" spans="1:9" ht="16.2" thickBot="1" x14ac:dyDescent="0.35">
      <c r="A14" s="1" t="s">
        <v>11</v>
      </c>
      <c r="B14" s="15" t="s">
        <v>61</v>
      </c>
      <c r="C14" s="15">
        <v>0</v>
      </c>
      <c r="D14" s="2">
        <v>342616</v>
      </c>
      <c r="E14" s="3">
        <v>373976</v>
      </c>
      <c r="F14" s="4">
        <f t="shared" si="0"/>
        <v>0.91614435150918772</v>
      </c>
      <c r="G14" s="2">
        <v>284433</v>
      </c>
      <c r="H14" s="3">
        <v>373976</v>
      </c>
      <c r="I14" s="4">
        <f t="shared" si="1"/>
        <v>0.76056484908122446</v>
      </c>
    </row>
    <row r="15" spans="1:9" ht="16.2" thickBot="1" x14ac:dyDescent="0.35">
      <c r="A15" s="1" t="s">
        <v>12</v>
      </c>
      <c r="B15" s="15" t="s">
        <v>62</v>
      </c>
      <c r="C15" s="15">
        <v>0</v>
      </c>
      <c r="D15" s="2">
        <v>4212556</v>
      </c>
      <c r="E15" s="3">
        <v>4102054</v>
      </c>
      <c r="F15" s="4">
        <f t="shared" si="0"/>
        <v>1.0269382119299257</v>
      </c>
      <c r="G15" s="2">
        <v>2146905</v>
      </c>
      <c r="H15" s="3">
        <v>4102054</v>
      </c>
      <c r="I15" s="4">
        <f t="shared" si="1"/>
        <v>0.52337316866135841</v>
      </c>
    </row>
    <row r="16" spans="1:9" ht="16.2" thickBot="1" x14ac:dyDescent="0.35">
      <c r="A16" s="1" t="s">
        <v>13</v>
      </c>
      <c r="B16" s="15" t="s">
        <v>63</v>
      </c>
      <c r="C16" s="15">
        <v>0</v>
      </c>
      <c r="D16" s="2">
        <v>4881399</v>
      </c>
      <c r="E16" s="3">
        <v>5377480</v>
      </c>
      <c r="F16" s="4">
        <f t="shared" si="0"/>
        <v>0.9077484249127844</v>
      </c>
      <c r="G16" s="2">
        <v>2832631</v>
      </c>
      <c r="H16" s="3">
        <v>5377480</v>
      </c>
      <c r="I16" s="4">
        <f t="shared" si="1"/>
        <v>0.52675807255443075</v>
      </c>
    </row>
    <row r="17" spans="1:9" ht="16.2" thickBot="1" x14ac:dyDescent="0.35">
      <c r="A17" s="1" t="s">
        <v>14</v>
      </c>
      <c r="B17" s="15" t="s">
        <v>64</v>
      </c>
      <c r="C17" s="15">
        <v>0</v>
      </c>
      <c r="D17" s="2"/>
      <c r="E17" s="3">
        <v>692509</v>
      </c>
      <c r="F17" s="4">
        <f t="shared" si="0"/>
        <v>0</v>
      </c>
      <c r="G17" s="2"/>
      <c r="H17" s="3">
        <v>692509</v>
      </c>
      <c r="I17" s="4">
        <f t="shared" si="1"/>
        <v>0</v>
      </c>
    </row>
    <row r="18" spans="1:9" ht="16.2" thickBot="1" x14ac:dyDescent="0.35">
      <c r="A18" s="1" t="s">
        <v>15</v>
      </c>
      <c r="B18" s="15" t="s">
        <v>66</v>
      </c>
      <c r="C18" s="15">
        <v>0</v>
      </c>
      <c r="D18" s="2">
        <v>431408</v>
      </c>
      <c r="E18" s="3">
        <v>549682</v>
      </c>
      <c r="F18" s="4">
        <f t="shared" si="0"/>
        <v>0.78483195738627065</v>
      </c>
      <c r="G18" s="2">
        <v>210887</v>
      </c>
      <c r="H18" s="3">
        <v>549682</v>
      </c>
      <c r="I18" s="4">
        <f t="shared" si="1"/>
        <v>0.38365273012396256</v>
      </c>
    </row>
    <row r="19" spans="1:9" ht="16.2" thickBot="1" x14ac:dyDescent="0.35">
      <c r="A19" s="1" t="s">
        <v>16</v>
      </c>
      <c r="B19" s="15" t="s">
        <v>67</v>
      </c>
      <c r="C19" s="15">
        <v>0</v>
      </c>
      <c r="D19" s="2">
        <v>210072</v>
      </c>
      <c r="E19" s="3">
        <v>189594.5</v>
      </c>
      <c r="F19" s="4">
        <f t="shared" si="0"/>
        <v>1.1080068250925001</v>
      </c>
      <c r="G19" s="2">
        <v>144508</v>
      </c>
      <c r="H19" s="3">
        <v>189594.5</v>
      </c>
      <c r="I19" s="4">
        <f t="shared" si="1"/>
        <v>0.76219510587068717</v>
      </c>
    </row>
    <row r="20" spans="1:9" ht="16.2" thickBot="1" x14ac:dyDescent="0.35">
      <c r="A20" s="1" t="s">
        <v>17</v>
      </c>
      <c r="B20" s="15" t="s">
        <v>68</v>
      </c>
      <c r="C20" s="15">
        <v>0</v>
      </c>
      <c r="D20" s="2">
        <v>2737153</v>
      </c>
      <c r="E20" s="3">
        <v>3875769.5</v>
      </c>
      <c r="F20" s="4">
        <f t="shared" si="0"/>
        <v>0.70622182253098387</v>
      </c>
      <c r="G20" s="2">
        <v>1515395</v>
      </c>
      <c r="H20" s="3">
        <v>3875769.5</v>
      </c>
      <c r="I20" s="4">
        <f t="shared" si="1"/>
        <v>0.39099203396899634</v>
      </c>
    </row>
    <row r="21" spans="1:9" ht="16.2" thickBot="1" x14ac:dyDescent="0.35">
      <c r="A21" s="1" t="s">
        <v>18</v>
      </c>
      <c r="B21" s="15" t="s">
        <v>71</v>
      </c>
      <c r="C21" s="15">
        <v>0</v>
      </c>
      <c r="D21" s="2">
        <v>142115</v>
      </c>
      <c r="E21" s="3">
        <v>144392</v>
      </c>
      <c r="F21" s="4">
        <f t="shared" si="0"/>
        <v>0.98423042827857499</v>
      </c>
      <c r="G21" s="2">
        <v>48459</v>
      </c>
      <c r="H21" s="3">
        <v>144392</v>
      </c>
      <c r="I21" s="4">
        <f t="shared" si="1"/>
        <v>0.33560723585794228</v>
      </c>
    </row>
    <row r="22" spans="1:9" ht="16.2" thickBot="1" x14ac:dyDescent="0.35">
      <c r="A22" s="1" t="s">
        <v>19</v>
      </c>
      <c r="B22" s="15" t="s">
        <v>69</v>
      </c>
      <c r="C22" s="15">
        <v>0</v>
      </c>
      <c r="D22" s="2"/>
      <c r="E22" s="3">
        <v>207552</v>
      </c>
      <c r="F22" s="4">
        <f t="shared" si="0"/>
        <v>0</v>
      </c>
      <c r="G22" s="2">
        <v>93113</v>
      </c>
      <c r="H22" s="3">
        <v>207552</v>
      </c>
      <c r="I22" s="4">
        <f t="shared" si="1"/>
        <v>0.44862492291088496</v>
      </c>
    </row>
    <row r="23" spans="1:9" ht="16.2" thickBot="1" x14ac:dyDescent="0.35">
      <c r="A23" s="1" t="s">
        <v>20</v>
      </c>
      <c r="B23" s="15" t="s">
        <v>70</v>
      </c>
      <c r="C23" s="15">
        <v>0</v>
      </c>
      <c r="D23" s="2">
        <v>31834</v>
      </c>
      <c r="E23" s="3">
        <v>29602.5</v>
      </c>
      <c r="F23" s="4">
        <f t="shared" si="0"/>
        <v>1.0753821467781437</v>
      </c>
      <c r="G23" s="2">
        <v>17893</v>
      </c>
      <c r="H23" s="3">
        <v>29602.5</v>
      </c>
      <c r="I23" s="4">
        <f t="shared" si="1"/>
        <v>0.60444219238240016</v>
      </c>
    </row>
    <row r="24" spans="1:9" ht="16.2" thickBot="1" x14ac:dyDescent="0.35">
      <c r="A24" s="1" t="s">
        <v>21</v>
      </c>
      <c r="B24" s="15" t="s">
        <v>72</v>
      </c>
      <c r="C24" s="15">
        <v>0</v>
      </c>
      <c r="D24" s="2">
        <v>15531</v>
      </c>
      <c r="E24" s="3">
        <v>19716.333333333332</v>
      </c>
      <c r="F24" s="4">
        <f t="shared" si="0"/>
        <v>0.78772253123467861</v>
      </c>
      <c r="G24" s="2">
        <v>7169</v>
      </c>
      <c r="H24" s="3">
        <v>19716.333333333332</v>
      </c>
      <c r="I24" s="4">
        <f t="shared" si="1"/>
        <v>0.3636071615750055</v>
      </c>
    </row>
    <row r="25" spans="1:9" ht="16.2" thickBot="1" x14ac:dyDescent="0.35">
      <c r="A25" s="1" t="s">
        <v>22</v>
      </c>
      <c r="B25" s="15" t="s">
        <v>73</v>
      </c>
      <c r="C25" s="15">
        <v>0</v>
      </c>
      <c r="D25" s="2">
        <v>1049781</v>
      </c>
      <c r="E25" s="3">
        <v>1086042</v>
      </c>
      <c r="F25" s="4">
        <f t="shared" si="0"/>
        <v>0.96661178849436757</v>
      </c>
      <c r="G25" s="2">
        <v>841444</v>
      </c>
      <c r="H25" s="3">
        <v>1086042</v>
      </c>
      <c r="I25" s="4">
        <f t="shared" si="1"/>
        <v>0.77478034919459837</v>
      </c>
    </row>
    <row r="26" spans="1:9" ht="16.2" thickBot="1" x14ac:dyDescent="0.35">
      <c r="A26" s="1" t="s">
        <v>23</v>
      </c>
      <c r="B26" s="15" t="s">
        <v>74</v>
      </c>
      <c r="C26" s="15">
        <v>0</v>
      </c>
      <c r="D26" s="2">
        <v>2637179</v>
      </c>
      <c r="E26" s="3">
        <v>2591705</v>
      </c>
      <c r="F26" s="4">
        <f t="shared" si="0"/>
        <v>1.0175459784196117</v>
      </c>
      <c r="G26" s="2">
        <v>1141351</v>
      </c>
      <c r="H26" s="3">
        <v>2591705</v>
      </c>
      <c r="I26" s="4">
        <f t="shared" si="1"/>
        <v>0.44038615506008594</v>
      </c>
    </row>
    <row r="27" spans="1:9" ht="16.2" thickBot="1" x14ac:dyDescent="0.35">
      <c r="A27" s="1" t="s">
        <v>24</v>
      </c>
      <c r="B27" s="15" t="s">
        <v>75</v>
      </c>
      <c r="C27" s="15">
        <v>0</v>
      </c>
      <c r="D27" s="2">
        <v>364246</v>
      </c>
      <c r="E27" s="3">
        <v>696295</v>
      </c>
      <c r="F27" s="4">
        <f t="shared" si="0"/>
        <v>0.52312022921319268</v>
      </c>
      <c r="G27" s="2">
        <v>219458</v>
      </c>
      <c r="H27" s="3">
        <v>696295</v>
      </c>
      <c r="I27" s="4">
        <f t="shared" si="1"/>
        <v>0.31517962932377802</v>
      </c>
    </row>
    <row r="28" spans="1:9" ht="16.2" thickBot="1" x14ac:dyDescent="0.35">
      <c r="A28" s="10" t="s">
        <v>25</v>
      </c>
      <c r="B28" s="16" t="s">
        <v>75</v>
      </c>
      <c r="C28" s="16">
        <v>1</v>
      </c>
      <c r="D28" s="2">
        <v>35212</v>
      </c>
      <c r="E28" s="3">
        <v>49084.5</v>
      </c>
      <c r="F28" s="4">
        <f t="shared" si="0"/>
        <v>0.71737513879126813</v>
      </c>
      <c r="G28" s="2">
        <v>20589</v>
      </c>
      <c r="H28" s="3">
        <v>49084.5</v>
      </c>
      <c r="I28" s="4">
        <f t="shared" si="1"/>
        <v>0.41946031843046178</v>
      </c>
    </row>
    <row r="29" spans="1:9" ht="16.2" thickBot="1" x14ac:dyDescent="0.35">
      <c r="A29" s="10" t="s">
        <v>26</v>
      </c>
      <c r="B29" s="16" t="s">
        <v>75</v>
      </c>
      <c r="C29" s="16">
        <v>1</v>
      </c>
      <c r="D29" s="2">
        <v>11028</v>
      </c>
      <c r="E29" s="3">
        <v>15573</v>
      </c>
      <c r="F29" s="4">
        <f t="shared" si="0"/>
        <v>0.70814871893662112</v>
      </c>
      <c r="G29" s="2">
        <v>7808</v>
      </c>
      <c r="H29" s="3">
        <v>15573</v>
      </c>
      <c r="I29" s="4">
        <f t="shared" si="1"/>
        <v>0.50138059461889162</v>
      </c>
    </row>
    <row r="30" spans="1:9" ht="16.2" thickBot="1" x14ac:dyDescent="0.35">
      <c r="A30" s="10" t="s">
        <v>27</v>
      </c>
      <c r="B30" s="16" t="s">
        <v>75</v>
      </c>
      <c r="C30" s="16">
        <v>1</v>
      </c>
      <c r="D30" s="2">
        <v>123666</v>
      </c>
      <c r="E30" s="3">
        <v>155140.5</v>
      </c>
      <c r="F30" s="4">
        <f t="shared" si="0"/>
        <v>0.79712260821642322</v>
      </c>
      <c r="G30" s="2">
        <v>82561</v>
      </c>
      <c r="H30" s="3">
        <v>155140.5</v>
      </c>
      <c r="I30" s="4">
        <f t="shared" si="1"/>
        <v>0.53216922724884863</v>
      </c>
    </row>
    <row r="31" spans="1:9" ht="16.2" thickBot="1" x14ac:dyDescent="0.35">
      <c r="A31" s="10" t="s">
        <v>28</v>
      </c>
      <c r="B31" s="16" t="s">
        <v>75</v>
      </c>
      <c r="C31" s="16">
        <v>1</v>
      </c>
      <c r="D31" s="2">
        <v>48378</v>
      </c>
      <c r="E31" s="3">
        <v>190628.5</v>
      </c>
      <c r="F31" s="4">
        <f t="shared" si="0"/>
        <v>0.253781569912159</v>
      </c>
      <c r="G31" s="2">
        <v>25760</v>
      </c>
      <c r="H31" s="3">
        <v>190628.5</v>
      </c>
      <c r="I31" s="4">
        <f t="shared" si="1"/>
        <v>0.13513194511838472</v>
      </c>
    </row>
    <row r="32" spans="1:9" ht="16.2" thickBot="1" x14ac:dyDescent="0.35">
      <c r="A32" s="10" t="s">
        <v>29</v>
      </c>
      <c r="B32" s="16" t="s">
        <v>75</v>
      </c>
      <c r="C32" s="16">
        <v>1</v>
      </c>
      <c r="D32" s="2">
        <v>145962</v>
      </c>
      <c r="E32" s="3">
        <v>243608.5</v>
      </c>
      <c r="F32" s="4">
        <f t="shared" si="0"/>
        <v>0.59916628524866744</v>
      </c>
      <c r="G32" s="2">
        <v>82740</v>
      </c>
      <c r="H32" s="3">
        <v>243608.5</v>
      </c>
      <c r="I32" s="4">
        <f t="shared" si="1"/>
        <v>0.33964332114848211</v>
      </c>
    </row>
    <row r="33" spans="1:9" ht="16.2" thickBot="1" x14ac:dyDescent="0.35">
      <c r="A33" s="10" t="s">
        <v>30</v>
      </c>
      <c r="B33" s="16" t="s">
        <v>75</v>
      </c>
      <c r="C33" s="16">
        <v>1</v>
      </c>
      <c r="D33" s="2"/>
      <c r="E33" s="3">
        <v>44241</v>
      </c>
      <c r="F33" s="4">
        <f t="shared" si="0"/>
        <v>0</v>
      </c>
      <c r="G33" s="2"/>
      <c r="H33" s="3">
        <v>44241</v>
      </c>
      <c r="I33" s="4">
        <f t="shared" si="1"/>
        <v>0</v>
      </c>
    </row>
    <row r="34" spans="1:9" ht="16.2" thickBot="1" x14ac:dyDescent="0.35">
      <c r="A34" s="1" t="s">
        <v>31</v>
      </c>
      <c r="B34" s="15" t="s">
        <v>76</v>
      </c>
      <c r="C34" s="15">
        <v>0</v>
      </c>
      <c r="D34" s="2">
        <v>3000</v>
      </c>
      <c r="E34" s="8">
        <v>1297027</v>
      </c>
      <c r="F34" s="4">
        <f t="shared" si="0"/>
        <v>2.3129819194203359E-3</v>
      </c>
      <c r="G34" s="2">
        <v>2460</v>
      </c>
      <c r="H34" s="8">
        <v>1297027</v>
      </c>
      <c r="I34" s="4">
        <f t="shared" si="1"/>
        <v>1.8966451739246754E-3</v>
      </c>
    </row>
    <row r="35" spans="1:9" ht="16.2" thickBot="1" x14ac:dyDescent="0.35">
      <c r="A35" s="1" t="s">
        <v>32</v>
      </c>
      <c r="B35" s="15" t="s">
        <v>77</v>
      </c>
      <c r="C35" s="15">
        <v>0</v>
      </c>
      <c r="D35" s="2"/>
      <c r="E35" s="3">
        <v>351211</v>
      </c>
      <c r="F35" s="4">
        <f t="shared" si="0"/>
        <v>0</v>
      </c>
      <c r="G35" s="2"/>
      <c r="H35" s="3">
        <v>351211</v>
      </c>
      <c r="I35" s="4">
        <f t="shared" si="1"/>
        <v>0</v>
      </c>
    </row>
    <row r="36" spans="1:9" ht="16.2" thickBot="1" x14ac:dyDescent="0.35">
      <c r="A36" s="1" t="s">
        <v>33</v>
      </c>
      <c r="B36" s="15" t="s">
        <v>78</v>
      </c>
      <c r="C36" s="15">
        <v>0</v>
      </c>
      <c r="D36" s="2">
        <v>28066</v>
      </c>
      <c r="E36" s="3">
        <v>134371</v>
      </c>
      <c r="F36" s="4">
        <f t="shared" si="0"/>
        <v>0.20886947332385708</v>
      </c>
      <c r="G36" s="2">
        <v>25695</v>
      </c>
      <c r="H36" s="3">
        <v>134371</v>
      </c>
      <c r="I36" s="4">
        <f t="shared" si="1"/>
        <v>0.19122429690930334</v>
      </c>
    </row>
    <row r="37" spans="1:9" ht="16.2" thickBot="1" x14ac:dyDescent="0.35">
      <c r="A37" s="1" t="s">
        <v>34</v>
      </c>
      <c r="B37" s="15" t="s">
        <v>79</v>
      </c>
      <c r="C37" s="15">
        <v>0</v>
      </c>
      <c r="D37" s="2">
        <v>2349369</v>
      </c>
      <c r="E37" s="5">
        <v>2772700</v>
      </c>
      <c r="F37" s="4">
        <f t="shared" si="0"/>
        <v>0.84732174414830308</v>
      </c>
      <c r="G37" s="2">
        <v>1654865</v>
      </c>
      <c r="H37" s="5">
        <v>2772700</v>
      </c>
      <c r="I37" s="4">
        <f t="shared" si="1"/>
        <v>0.59684242795830778</v>
      </c>
    </row>
    <row r="38" spans="1:9" ht="16.2" thickBot="1" x14ac:dyDescent="0.35">
      <c r="A38" s="1" t="s">
        <v>35</v>
      </c>
      <c r="B38" s="15" t="s">
        <v>80</v>
      </c>
      <c r="C38" s="15">
        <v>0</v>
      </c>
      <c r="D38" s="2"/>
      <c r="E38" s="5"/>
      <c r="F38" s="4" t="str">
        <f t="shared" si="0"/>
        <v/>
      </c>
      <c r="G38" s="2"/>
      <c r="H38" s="5"/>
      <c r="I38" s="4"/>
    </row>
    <row r="39" spans="1:9" ht="16.2" thickBot="1" x14ac:dyDescent="0.35">
      <c r="A39" s="10" t="s">
        <v>36</v>
      </c>
      <c r="B39" s="16" t="s">
        <v>80</v>
      </c>
      <c r="C39" s="16">
        <v>1</v>
      </c>
      <c r="D39" s="2">
        <v>29918</v>
      </c>
      <c r="E39" s="3">
        <v>32753</v>
      </c>
      <c r="F39" s="6">
        <f t="shared" si="0"/>
        <v>0.91344304338533877</v>
      </c>
      <c r="G39" s="2">
        <v>26512</v>
      </c>
      <c r="H39" s="3">
        <v>32753</v>
      </c>
      <c r="I39" s="4">
        <f t="shared" si="1"/>
        <v>0.80945256923029951</v>
      </c>
    </row>
    <row r="40" spans="1:9" ht="16.2" thickBot="1" x14ac:dyDescent="0.35">
      <c r="A40" s="10" t="s">
        <v>37</v>
      </c>
      <c r="B40" s="16" t="s">
        <v>80</v>
      </c>
      <c r="C40" s="16">
        <v>1</v>
      </c>
      <c r="D40" s="2">
        <v>194822</v>
      </c>
      <c r="E40" s="3">
        <v>209208</v>
      </c>
      <c r="F40" s="6">
        <f t="shared" si="0"/>
        <v>0.93123589920079541</v>
      </c>
      <c r="G40" s="2">
        <v>162621</v>
      </c>
      <c r="H40" s="3">
        <v>209208</v>
      </c>
      <c r="I40" s="4">
        <f t="shared" si="1"/>
        <v>0.77731731100149137</v>
      </c>
    </row>
    <row r="41" spans="1:9" ht="16.2" thickBot="1" x14ac:dyDescent="0.35">
      <c r="A41" s="10" t="s">
        <v>38</v>
      </c>
      <c r="B41" s="16" t="s">
        <v>80</v>
      </c>
      <c r="C41" s="16">
        <v>1</v>
      </c>
      <c r="D41" s="2">
        <v>114023</v>
      </c>
      <c r="E41" s="3">
        <v>119236</v>
      </c>
      <c r="F41" s="6">
        <f t="shared" si="0"/>
        <v>0.95627998255560398</v>
      </c>
      <c r="G41" s="2">
        <v>83451</v>
      </c>
      <c r="H41" s="3">
        <v>119236</v>
      </c>
      <c r="I41" s="4">
        <f t="shared" si="1"/>
        <v>0.69988090845046802</v>
      </c>
    </row>
    <row r="42" spans="1:9" ht="16.2" thickBot="1" x14ac:dyDescent="0.35">
      <c r="A42" s="10" t="s">
        <v>39</v>
      </c>
      <c r="B42" s="16" t="s">
        <v>80</v>
      </c>
      <c r="C42" s="16">
        <v>1</v>
      </c>
      <c r="D42" s="2">
        <v>104917</v>
      </c>
      <c r="E42" s="3">
        <v>108699</v>
      </c>
      <c r="F42" s="6">
        <f t="shared" si="0"/>
        <v>0.96520667163451368</v>
      </c>
      <c r="G42" s="2">
        <v>87101</v>
      </c>
      <c r="H42" s="3">
        <v>108699</v>
      </c>
      <c r="I42" s="4">
        <f t="shared" si="1"/>
        <v>0.80130451982078954</v>
      </c>
    </row>
    <row r="43" spans="1:9" ht="16.2" thickBot="1" x14ac:dyDescent="0.35">
      <c r="A43" s="10" t="s">
        <v>40</v>
      </c>
      <c r="B43" s="16" t="s">
        <v>80</v>
      </c>
      <c r="C43" s="16">
        <v>1</v>
      </c>
      <c r="D43" s="2">
        <v>224232</v>
      </c>
      <c r="E43" s="3">
        <v>215880</v>
      </c>
      <c r="F43" s="6">
        <f t="shared" si="0"/>
        <v>1.0386881600889384</v>
      </c>
      <c r="G43" s="2">
        <v>185702</v>
      </c>
      <c r="H43" s="3">
        <v>215880</v>
      </c>
      <c r="I43" s="4">
        <f t="shared" si="1"/>
        <v>0.86020937557902544</v>
      </c>
    </row>
    <row r="44" spans="1:9" ht="16.2" thickBot="1" x14ac:dyDescent="0.35">
      <c r="A44" s="10" t="s">
        <v>41</v>
      </c>
      <c r="B44" s="16" t="s">
        <v>80</v>
      </c>
      <c r="C44" s="16">
        <v>1</v>
      </c>
      <c r="D44" s="2">
        <v>210625</v>
      </c>
      <c r="E44" s="3">
        <v>255389</v>
      </c>
      <c r="F44" s="6">
        <f t="shared" si="0"/>
        <v>0.82472228639448053</v>
      </c>
      <c r="G44" s="2">
        <v>174302</v>
      </c>
      <c r="H44" s="3">
        <v>255389</v>
      </c>
      <c r="I44" s="4">
        <f t="shared" si="1"/>
        <v>0.68249611377154062</v>
      </c>
    </row>
    <row r="45" spans="1:9" ht="16.2" thickBot="1" x14ac:dyDescent="0.35">
      <c r="A45" s="1" t="s">
        <v>42</v>
      </c>
      <c r="B45" s="15" t="s">
        <v>81</v>
      </c>
      <c r="C45" s="15">
        <v>0</v>
      </c>
      <c r="D45" s="2">
        <v>2849738</v>
      </c>
      <c r="E45" s="3">
        <v>2543036</v>
      </c>
      <c r="F45" s="6">
        <f t="shared" si="0"/>
        <v>1.1206046630877424</v>
      </c>
      <c r="G45" s="2">
        <v>2098382</v>
      </c>
      <c r="H45" s="3">
        <v>2543036</v>
      </c>
      <c r="I45" s="4">
        <f t="shared" si="1"/>
        <v>0.82514836596886554</v>
      </c>
    </row>
    <row r="46" spans="1:9" ht="16.2" thickBot="1" x14ac:dyDescent="0.35">
      <c r="A46" s="10" t="s">
        <v>43</v>
      </c>
      <c r="B46" s="16" t="s">
        <v>81</v>
      </c>
      <c r="C46" s="16">
        <v>1</v>
      </c>
      <c r="D46" s="2">
        <v>2399319</v>
      </c>
      <c r="E46" s="3">
        <v>2113302.6666666665</v>
      </c>
      <c r="F46" s="4">
        <f t="shared" si="0"/>
        <v>1.1353409229282192</v>
      </c>
      <c r="G46" s="2">
        <v>1770435</v>
      </c>
      <c r="H46" s="3">
        <v>2113302.6666666665</v>
      </c>
      <c r="I46" s="4">
        <f t="shared" si="1"/>
        <v>0.83775742487114957</v>
      </c>
    </row>
    <row r="47" spans="1:9" ht="16.2" thickBot="1" x14ac:dyDescent="0.35">
      <c r="A47" s="10" t="s">
        <v>44</v>
      </c>
      <c r="B47" s="16" t="s">
        <v>81</v>
      </c>
      <c r="C47" s="16">
        <v>1</v>
      </c>
      <c r="D47" s="2">
        <v>72642</v>
      </c>
      <c r="E47" s="3">
        <v>68728.333333333328</v>
      </c>
      <c r="F47" s="4">
        <f t="shared" si="0"/>
        <v>1.0569440065960183</v>
      </c>
      <c r="G47" s="2">
        <v>56088</v>
      </c>
      <c r="H47" s="3">
        <v>68728.333333333328</v>
      </c>
      <c r="I47" s="4">
        <f t="shared" si="1"/>
        <v>0.81608264422727173</v>
      </c>
    </row>
    <row r="48" spans="1:9" ht="16.2" thickBot="1" x14ac:dyDescent="0.35">
      <c r="A48" s="10" t="s">
        <v>45</v>
      </c>
      <c r="B48" s="16" t="s">
        <v>81</v>
      </c>
      <c r="C48" s="16">
        <v>1</v>
      </c>
      <c r="D48" s="2">
        <v>236670</v>
      </c>
      <c r="E48" s="3">
        <v>229283</v>
      </c>
      <c r="F48" s="4">
        <f t="shared" si="0"/>
        <v>1.0322178268777014</v>
      </c>
      <c r="G48" s="2">
        <v>172427</v>
      </c>
      <c r="H48" s="3">
        <v>229283</v>
      </c>
      <c r="I48" s="4">
        <f t="shared" si="1"/>
        <v>0.75202697103579419</v>
      </c>
    </row>
    <row r="49" spans="1:9" ht="16.2" thickBot="1" x14ac:dyDescent="0.35">
      <c r="A49" s="10" t="s">
        <v>46</v>
      </c>
      <c r="B49" s="16" t="s">
        <v>81</v>
      </c>
      <c r="C49" s="16">
        <v>1</v>
      </c>
      <c r="D49" s="2">
        <v>141107</v>
      </c>
      <c r="E49" s="3">
        <v>131719.33333333334</v>
      </c>
      <c r="F49" s="4">
        <f t="shared" si="0"/>
        <v>1.0712702260867804</v>
      </c>
      <c r="G49" s="2">
        <v>99432</v>
      </c>
      <c r="H49" s="3">
        <v>131719.33333333334</v>
      </c>
      <c r="I49" s="4">
        <f t="shared" si="1"/>
        <v>0.75487779571715607</v>
      </c>
    </row>
  </sheetData>
  <mergeCells count="3">
    <mergeCell ref="D1:F1"/>
    <mergeCell ref="G1:I1"/>
    <mergeCell ref="A1:A2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 PARTHA BASU</dc:creator>
  <cp:lastModifiedBy>Frédéric LAM</cp:lastModifiedBy>
  <dcterms:created xsi:type="dcterms:W3CDTF">2016-06-10T09:40:39Z</dcterms:created>
  <dcterms:modified xsi:type="dcterms:W3CDTF">2016-06-13T15:32:48Z</dcterms:modified>
</cp:coreProperties>
</file>